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chimoushakyou-my.sharepoint.com/personal/ishikawa_nichimoushakyou_onmicrosoft_com/Documents/アビリンピック大会/2023愛知大会/4．アビリン愛知大会準備用共有フォルダ/事前公表課題/2．機構提出用/課題2/"/>
    </mc:Choice>
  </mc:AlternateContent>
  <xr:revisionPtr revIDLastSave="4" documentId="13_ncr:1_{BE4607E2-F598-4E9D-8310-A02B1A3691D5}" xr6:coauthVersionLast="47" xr6:coauthVersionMax="47" xr10:uidLastSave="{76B36D5F-D212-4CC1-B359-924323B7FA9A}"/>
  <bookViews>
    <workbookView xWindow="-120" yWindow="-120" windowWidth="29040" windowHeight="15840" xr2:uid="{A379ADD1-05EC-4399-9BE6-46AABDAC47EF}"/>
  </bookViews>
  <sheets>
    <sheet name="提出用" sheetId="1" r:id="rId1"/>
    <sheet name="入力用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1" l="1"/>
  <c r="C5" i="1"/>
  <c r="C6" i="1"/>
  <c r="C11" i="1"/>
  <c r="C12" i="1"/>
  <c r="L12" i="1"/>
  <c r="C13" i="1"/>
  <c r="G13" i="1"/>
  <c r="K13" i="1"/>
  <c r="Q13" i="1"/>
  <c r="C14" i="1"/>
  <c r="C15" i="1"/>
  <c r="L15" i="1"/>
  <c r="C16" i="1"/>
  <c r="G16" i="1"/>
  <c r="K16" i="1"/>
  <c r="Q16" i="1"/>
  <c r="C17" i="1"/>
  <c r="C18" i="1"/>
  <c r="L18" i="1"/>
  <c r="C19" i="1"/>
  <c r="G19" i="1"/>
  <c r="K19" i="1"/>
  <c r="Q19" i="1"/>
  <c r="C20" i="1"/>
  <c r="C21" i="1"/>
  <c r="L21" i="1"/>
  <c r="C22" i="1"/>
  <c r="G22" i="1"/>
  <c r="K22" i="1"/>
  <c r="Q22" i="1"/>
  <c r="C23" i="1"/>
  <c r="C24" i="1"/>
  <c r="L24" i="1"/>
  <c r="C25" i="1"/>
  <c r="G25" i="1"/>
  <c r="K25" i="1"/>
  <c r="Q25" i="1"/>
  <c r="L26" i="1"/>
  <c r="C29" i="1"/>
  <c r="C30" i="1"/>
</calcChain>
</file>

<file path=xl/sharedStrings.xml><?xml version="1.0" encoding="utf-8"?>
<sst xmlns="http://schemas.openxmlformats.org/spreadsheetml/2006/main" count="61" uniqueCount="59">
  <si>
    <t>申請日</t>
    <rPh sb="0" eb="3">
      <t>シンセイビ</t>
    </rPh>
    <phoneticPr fontId="5"/>
  </si>
  <si>
    <t>書籍購入申請書</t>
    <phoneticPr fontId="5"/>
  </si>
  <si>
    <t>所属</t>
    <rPh sb="0" eb="2">
      <t>ショゾク</t>
    </rPh>
    <phoneticPr fontId="5"/>
  </si>
  <si>
    <t>氏名</t>
    <rPh sb="0" eb="2">
      <t>シメイ</t>
    </rPh>
    <phoneticPr fontId="5"/>
  </si>
  <si>
    <t>番号</t>
    <rPh sb="0" eb="2">
      <t>バンゴウ</t>
    </rPh>
    <phoneticPr fontId="4"/>
  </si>
  <si>
    <t>書籍名</t>
    <phoneticPr fontId="4"/>
  </si>
  <si>
    <t>著者</t>
    <rPh sb="0" eb="2">
      <t>チョシャ</t>
    </rPh>
    <phoneticPr fontId="4"/>
  </si>
  <si>
    <t>出版社</t>
    <rPh sb="0" eb="3">
      <t>シュッパンシャ</t>
    </rPh>
    <phoneticPr fontId="4"/>
  </si>
  <si>
    <t>税込単価</t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</si>
  <si>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</si>
  <si>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</si>
  <si>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ISBN</t>
    <phoneticPr fontId="4"/>
  </si>
  <si>
    <t>合計金額</t>
    <rPh sb="0" eb="2">
      <t>ゴウケイ</t>
    </rPh>
    <rPh sb="2" eb="4">
      <t>キンガク</t>
    </rPh>
    <phoneticPr fontId="4"/>
  </si>
  <si>
    <t>書籍の検索に利用したサイト</t>
    <rPh sb="0" eb="2">
      <t>ショセキ</t>
    </rPh>
    <rPh sb="3" eb="5">
      <t>ケンサク</t>
    </rPh>
    <rPh sb="6" eb="8">
      <t>リヨウ</t>
    </rPh>
    <phoneticPr fontId="4"/>
  </si>
  <si>
    <t>名称</t>
    <rPh sb="0" eb="2">
      <t>メイショウ</t>
    </rPh>
    <phoneticPr fontId="4"/>
  </si>
  <si>
    <t>アドレス</t>
    <phoneticPr fontId="4"/>
  </si>
  <si>
    <t>承認</t>
    <rPh sb="0" eb="2">
      <t>ショウニン</t>
    </rPh>
    <phoneticPr fontId="5"/>
  </si>
  <si>
    <t>申請日</t>
    <rPh sb="0" eb="3">
      <t>シンセイビ</t>
    </rPh>
    <phoneticPr fontId="4"/>
  </si>
  <si>
    <t>所属</t>
    <rPh sb="0" eb="2">
      <t>ショゾク</t>
    </rPh>
    <phoneticPr fontId="4"/>
  </si>
  <si>
    <t>選手の都道府県名</t>
    <rPh sb="0" eb="2">
      <t>センシュ</t>
    </rPh>
    <rPh sb="3" eb="8">
      <t>トドウフケンメイ</t>
    </rPh>
    <phoneticPr fontId="4"/>
  </si>
  <si>
    <t>氏名</t>
    <rPh sb="0" eb="2">
      <t>シメイ</t>
    </rPh>
    <phoneticPr fontId="4"/>
  </si>
  <si>
    <t>選手名</t>
    <rPh sb="0" eb="3">
      <t>センシュメイ</t>
    </rPh>
    <phoneticPr fontId="4"/>
  </si>
  <si>
    <t>書籍名1</t>
    <phoneticPr fontId="4"/>
  </si>
  <si>
    <t>かんたん合格 ITパスポート過去問題集 令和5年春期</t>
    <phoneticPr fontId="4"/>
  </si>
  <si>
    <t>著者1</t>
    <rPh sb="0" eb="2">
      <t>チョシャ</t>
    </rPh>
    <phoneticPr fontId="4"/>
  </si>
  <si>
    <t>間久保恭子</t>
    <rPh sb="0" eb="1">
      <t>アイダ</t>
    </rPh>
    <rPh sb="1" eb="3">
      <t>クボ</t>
    </rPh>
    <rPh sb="3" eb="5">
      <t>キョウコ</t>
    </rPh>
    <phoneticPr fontId="4"/>
  </si>
  <si>
    <t>出版社1</t>
    <rPh sb="0" eb="3">
      <t>シュッパンシャ</t>
    </rPh>
    <phoneticPr fontId="4"/>
  </si>
  <si>
    <t>インプレス</t>
    <phoneticPr fontId="4"/>
  </si>
  <si>
    <t>税込単価1</t>
  </si>
  <si>
    <t>数量1</t>
    <phoneticPr fontId="4"/>
  </si>
  <si>
    <t>ISBN1</t>
    <phoneticPr fontId="4"/>
  </si>
  <si>
    <t>書籍名2</t>
    <phoneticPr fontId="4"/>
  </si>
  <si>
    <t>著者2</t>
    <rPh sb="0" eb="2">
      <t>チョシャ</t>
    </rPh>
    <phoneticPr fontId="4"/>
  </si>
  <si>
    <t>出版社2</t>
    <rPh sb="0" eb="3">
      <t>シュッパンシャ</t>
    </rPh>
    <phoneticPr fontId="4"/>
  </si>
  <si>
    <t>税込単価2</t>
  </si>
  <si>
    <t>数量2</t>
    <phoneticPr fontId="4"/>
  </si>
  <si>
    <t>ISBN2</t>
    <phoneticPr fontId="4"/>
  </si>
  <si>
    <t>書籍名3</t>
    <phoneticPr fontId="4"/>
  </si>
  <si>
    <t>著者3</t>
    <rPh sb="0" eb="2">
      <t>チョシャ</t>
    </rPh>
    <phoneticPr fontId="4"/>
  </si>
  <si>
    <t>出版社3</t>
    <rPh sb="0" eb="3">
      <t>シュッパンシャ</t>
    </rPh>
    <phoneticPr fontId="4"/>
  </si>
  <si>
    <t>税込単価3</t>
  </si>
  <si>
    <t>数量3</t>
    <phoneticPr fontId="4"/>
  </si>
  <si>
    <t>ISBN3</t>
    <phoneticPr fontId="4"/>
  </si>
  <si>
    <t>書籍名4</t>
    <phoneticPr fontId="4"/>
  </si>
  <si>
    <t>著者4</t>
    <rPh sb="0" eb="2">
      <t>チョシャ</t>
    </rPh>
    <phoneticPr fontId="4"/>
  </si>
  <si>
    <t>出版社4</t>
    <rPh sb="0" eb="3">
      <t>シュッパンシャ</t>
    </rPh>
    <phoneticPr fontId="4"/>
  </si>
  <si>
    <t>税込単価4</t>
  </si>
  <si>
    <t>数量4</t>
    <phoneticPr fontId="4"/>
  </si>
  <si>
    <t>ISBN4</t>
    <phoneticPr fontId="4"/>
  </si>
  <si>
    <t>書籍名5</t>
    <phoneticPr fontId="4"/>
  </si>
  <si>
    <t>著者5</t>
    <rPh sb="0" eb="2">
      <t>チョシャ</t>
    </rPh>
    <phoneticPr fontId="4"/>
  </si>
  <si>
    <t>出版社5</t>
    <rPh sb="0" eb="3">
      <t>シュッパンシャ</t>
    </rPh>
    <phoneticPr fontId="4"/>
  </si>
  <si>
    <t>税込単価5</t>
  </si>
  <si>
    <t>数量5</t>
    <phoneticPr fontId="4"/>
  </si>
  <si>
    <t>ISBN5</t>
    <phoneticPr fontId="4"/>
  </si>
  <si>
    <t>書籍の検索に利用したサイトの名称</t>
    <rPh sb="14" eb="16">
      <t>メイショウ</t>
    </rPh>
    <phoneticPr fontId="4"/>
  </si>
  <si>
    <t>紀伊國屋書店</t>
    <rPh sb="0" eb="6">
      <t>キノクニヤショテン</t>
    </rPh>
    <phoneticPr fontId="4"/>
  </si>
  <si>
    <t>書籍の検索に利用したサイトのアドレス</t>
    <phoneticPr fontId="4"/>
  </si>
  <si>
    <t>https://www.kinokuniya.co.jp/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</si>
</sst>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2"/>
      <charset val="128"/>
    </font>
    <font>
      <sz val="10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6"/>
      <name val="Meiryo UI"/>
      <family val="2"/>
      <charset val="128"/>
    </font>
    <font>
      <sz val="20"/>
      <color theme="1"/>
      <name val="游明朝"/>
      <family val="1"/>
      <charset val="128"/>
    </font>
    <font>
      <sz val="16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2" applyFont="1">
      <alignment vertical="center"/>
    </xf>
    <xf numFmtId="0" fontId="3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8" fillId="0" borderId="0" xfId="2" applyFont="1" applyAlignment="1">
      <alignment horizontal="right" vertical="center" indent="1"/>
    </xf>
    <xf numFmtId="14" fontId="8" fillId="0" borderId="0" xfId="2" applyNumberFormat="1" applyFont="1" applyAlignment="1">
      <alignment horizontal="right" vertical="center" indent="1"/>
    </xf>
    <xf numFmtId="0" fontId="9" fillId="0" borderId="18" xfId="3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6" fontId="0" fillId="0" borderId="20" xfId="0" quotePrefix="1" applyNumberFormat="1" applyBorder="1">
      <alignment vertical="center"/>
    </xf>
    <xf numFmtId="14" fontId="0" fillId="0" borderId="20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3" fillId="0" borderId="1" xfId="2" applyFont="1" applyBorder="1" applyAlignment="1">
      <alignment horizontal="left" vertical="center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6" fontId="3" fillId="0" borderId="3" xfId="1" applyFont="1" applyBorder="1" applyAlignment="1">
      <alignment horizontal="center" vertical="center"/>
    </xf>
    <xf numFmtId="6" fontId="3" fillId="0" borderId="6" xfId="1" applyFont="1" applyBorder="1" applyAlignment="1">
      <alignment horizontal="center" vertical="center"/>
    </xf>
    <xf numFmtId="6" fontId="3" fillId="0" borderId="5" xfId="1" applyFont="1" applyBorder="1" applyAlignment="1">
      <alignment horizontal="center" vertical="center"/>
    </xf>
    <xf numFmtId="6" fontId="3" fillId="0" borderId="2" xfId="1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14" fontId="3" fillId="0" borderId="17" xfId="2" applyNumberFormat="1" applyFont="1" applyBorder="1" applyAlignment="1">
      <alignment horizontal="right" vertical="center"/>
    </xf>
    <xf numFmtId="0" fontId="3" fillId="0" borderId="17" xfId="2" applyFont="1" applyBorder="1" applyAlignment="1">
      <alignment horizontal="left" vertical="center"/>
    </xf>
    <xf numFmtId="6" fontId="3" fillId="0" borderId="10" xfId="1" applyFont="1" applyBorder="1" applyAlignment="1">
      <alignment horizontal="center" vertical="center"/>
    </xf>
    <xf numFmtId="6" fontId="3" fillId="0" borderId="9" xfId="1" applyFont="1" applyBorder="1" applyAlignment="1">
      <alignment horizontal="center" vertical="center"/>
    </xf>
    <xf numFmtId="6" fontId="3" fillId="0" borderId="11" xfId="1" applyFont="1" applyBorder="1" applyAlignment="1">
      <alignment horizontal="center" vertical="center"/>
    </xf>
    <xf numFmtId="176" fontId="3" fillId="0" borderId="10" xfId="1" applyNumberFormat="1" applyFont="1" applyBorder="1" applyAlignment="1">
      <alignment horizontal="center" vertical="center"/>
    </xf>
    <xf numFmtId="176" fontId="3" fillId="0" borderId="9" xfId="1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</cellXfs>
  <cellStyles count="4">
    <cellStyle name="ハイパーリンク" xfId="3" builtinId="8"/>
    <cellStyle name="通貨" xfId="1" builtinId="7"/>
    <cellStyle name="標準" xfId="0" builtinId="0"/>
    <cellStyle name="標準 3" xfId="2" xr:uid="{73685A02-1B78-47C1-9242-E30AA0BEB8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kinokuniya.co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C75EE-F2D4-4CD9-A1C4-67E0D528AF6F}">
  <dimension ref="A1:U41"/>
  <sheetViews>
    <sheetView showGridLines="0" tabSelected="1" zoomScaleNormal="100" zoomScaleSheetLayoutView="100" workbookViewId="0"/>
  </sheetViews>
  <sheetFormatPr defaultColWidth="3.75" defaultRowHeight="18.75" customHeight="1" x14ac:dyDescent="0.4"/>
  <cols>
    <col min="1" max="16384" width="3.75" style="1"/>
  </cols>
  <sheetData>
    <row r="1" spans="1:21" ht="21" customHeight="1" x14ac:dyDescent="0.4">
      <c r="O1" s="34" t="s">
        <v>0</v>
      </c>
      <c r="P1" s="34"/>
      <c r="Q1" s="35">
        <f>IF(入力用!B1="","",入力用!B1)</f>
        <v>45148</v>
      </c>
      <c r="R1" s="35"/>
      <c r="S1" s="35"/>
      <c r="T1" s="35"/>
      <c r="U1" s="35"/>
    </row>
    <row r="2" spans="1:21" ht="21" customHeight="1" x14ac:dyDescent="0.4">
      <c r="O2" s="2"/>
      <c r="P2" s="2"/>
      <c r="Q2" s="6"/>
      <c r="R2" s="5"/>
      <c r="S2" s="5"/>
      <c r="T2" s="5"/>
      <c r="U2" s="5"/>
    </row>
    <row r="3" spans="1:21" ht="21" customHeight="1" x14ac:dyDescent="0.4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21" customHeight="1" x14ac:dyDescent="0.4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21" customHeight="1" x14ac:dyDescent="0.4">
      <c r="A5" s="34" t="s">
        <v>2</v>
      </c>
      <c r="B5" s="34"/>
      <c r="C5" s="36" t="str">
        <f>IF(入力用!B2="","",入力用!B2)</f>
        <v>選手の都道府県名</v>
      </c>
      <c r="D5" s="36"/>
      <c r="E5" s="36"/>
      <c r="F5" s="36"/>
      <c r="G5" s="36"/>
    </row>
    <row r="6" spans="1:21" ht="21" customHeight="1" x14ac:dyDescent="0.4">
      <c r="A6" s="34" t="s">
        <v>3</v>
      </c>
      <c r="B6" s="34"/>
      <c r="C6" s="36" t="str">
        <f>IF(入力用!B3="","",入力用!B3)</f>
        <v>選手名</v>
      </c>
      <c r="D6" s="36"/>
      <c r="E6" s="36"/>
      <c r="F6" s="36"/>
      <c r="G6" s="36"/>
    </row>
    <row r="7" spans="1:21" ht="21" customHeight="1" thickBot="1" x14ac:dyDescent="0.45">
      <c r="P7" s="2"/>
      <c r="Q7" s="2"/>
      <c r="R7" s="2"/>
      <c r="S7" s="2"/>
      <c r="T7" s="2"/>
      <c r="U7" s="2"/>
    </row>
    <row r="8" spans="1:21" ht="21" customHeight="1" x14ac:dyDescent="0.4">
      <c r="A8" s="15" t="s">
        <v>4</v>
      </c>
      <c r="B8" s="16"/>
      <c r="C8" s="16" t="s">
        <v>5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21"/>
    </row>
    <row r="9" spans="1:21" ht="21" customHeight="1" x14ac:dyDescent="0.4">
      <c r="A9" s="17"/>
      <c r="B9" s="18"/>
      <c r="C9" s="22" t="s">
        <v>6</v>
      </c>
      <c r="D9" s="23"/>
      <c r="E9" s="23"/>
      <c r="F9" s="23"/>
      <c r="G9" s="23"/>
      <c r="H9" s="23"/>
      <c r="I9" s="23"/>
      <c r="J9" s="23"/>
      <c r="K9" s="24"/>
      <c r="L9" s="18" t="s">
        <v>7</v>
      </c>
      <c r="M9" s="18"/>
      <c r="N9" s="18"/>
      <c r="O9" s="18"/>
      <c r="P9" s="18"/>
      <c r="Q9" s="18"/>
      <c r="R9" s="18"/>
      <c r="S9" s="18"/>
      <c r="T9" s="18"/>
      <c r="U9" s="25"/>
    </row>
    <row r="10" spans="1:21" ht="21" customHeight="1" thickBot="1" x14ac:dyDescent="0.45">
      <c r="A10" s="19"/>
      <c r="B10" s="20"/>
      <c r="C10" s="20" t="s">
        <v>8</v>
      </c>
      <c r="D10" s="20"/>
      <c r="E10" s="20"/>
      <c r="F10" s="20"/>
      <c r="G10" s="20" t="s">
        <v>9</v>
      </c>
      <c r="H10" s="20"/>
      <c r="I10" s="20"/>
      <c r="J10" s="20"/>
      <c r="K10" s="30" t="s">
        <v>10</v>
      </c>
      <c r="L10" s="31"/>
      <c r="M10" s="31"/>
      <c r="N10" s="31"/>
      <c r="O10" s="31"/>
      <c r="P10" s="32"/>
      <c r="Q10" s="30" t="s">
        <v>11</v>
      </c>
      <c r="R10" s="31"/>
      <c r="S10" s="31"/>
      <c r="T10" s="31"/>
      <c r="U10" s="33"/>
    </row>
    <row r="11" spans="1:21" ht="21" customHeight="1" x14ac:dyDescent="0.4">
      <c r="A11" s="15">
        <v>1</v>
      </c>
      <c r="B11" s="16"/>
      <c r="C11" s="16" t="str">
        <f>IF(入力用!B4="","",入力用!B4)</f>
        <v>かんたん合格 ITパスポート過去問題集 令和5年春期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21"/>
    </row>
    <row r="12" spans="1:21" ht="21" customHeight="1" x14ac:dyDescent="0.4">
      <c r="A12" s="17"/>
      <c r="B12" s="18"/>
      <c r="C12" s="22" t="str">
        <f>IF(入力用!B5="","",入力用!B5)</f>
        <v>間久保恭子</v>
      </c>
      <c r="D12" s="23"/>
      <c r="E12" s="23"/>
      <c r="F12" s="23"/>
      <c r="G12" s="23"/>
      <c r="H12" s="23"/>
      <c r="I12" s="23"/>
      <c r="J12" s="23"/>
      <c r="K12" s="24"/>
      <c r="L12" s="18" t="str">
        <f>IF(入力用!B6="","",入力用!B6)</f>
        <v>インプレス</v>
      </c>
      <c r="M12" s="18"/>
      <c r="N12" s="18"/>
      <c r="O12" s="18"/>
      <c r="P12" s="18"/>
      <c r="Q12" s="18"/>
      <c r="R12" s="18"/>
      <c r="S12" s="18"/>
      <c r="T12" s="18"/>
      <c r="U12" s="25"/>
    </row>
    <row r="13" spans="1:21" ht="21" customHeight="1" thickBot="1" x14ac:dyDescent="0.45">
      <c r="A13" s="19"/>
      <c r="B13" s="20"/>
      <c r="C13" s="26">
        <f>IF(入力用!B7="","",入力用!B7)</f>
        <v>1298</v>
      </c>
      <c r="D13" s="26"/>
      <c r="E13" s="26"/>
      <c r="F13" s="26"/>
      <c r="G13" s="20">
        <f>IF(入力用!B8="","",入力用!B8)</f>
        <v>1</v>
      </c>
      <c r="H13" s="20"/>
      <c r="I13" s="20"/>
      <c r="J13" s="20"/>
      <c r="K13" s="37">
        <f>IF(C13="","",C13*G13)</f>
        <v>1298</v>
      </c>
      <c r="L13" s="38"/>
      <c r="M13" s="38"/>
      <c r="N13" s="38"/>
      <c r="O13" s="38"/>
      <c r="P13" s="39"/>
      <c r="Q13" s="40">
        <f>IF(入力用!B9="","",入力用!B9)</f>
        <v>9784295015802</v>
      </c>
      <c r="R13" s="41"/>
      <c r="S13" s="41"/>
      <c r="T13" s="41"/>
      <c r="U13" s="42"/>
    </row>
    <row r="14" spans="1:21" ht="21" customHeight="1" x14ac:dyDescent="0.4">
      <c r="A14" s="15">
        <v>2</v>
      </c>
      <c r="B14" s="16"/>
      <c r="C14" s="16" t="str">
        <f>IF(入力用!B10="","",入力用!B10)</f>
        <v/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21"/>
    </row>
    <row r="15" spans="1:21" ht="21" customHeight="1" x14ac:dyDescent="0.4">
      <c r="A15" s="17"/>
      <c r="B15" s="18"/>
      <c r="C15" s="22" t="str">
        <f>IF(入力用!B11="","",入力用!B11)</f>
        <v/>
      </c>
      <c r="D15" s="23"/>
      <c r="E15" s="23"/>
      <c r="F15" s="23"/>
      <c r="G15" s="23"/>
      <c r="H15" s="23"/>
      <c r="I15" s="23"/>
      <c r="J15" s="23"/>
      <c r="K15" s="24"/>
      <c r="L15" s="18" t="str">
        <f>IF(入力用!B12="","",入力用!B12)</f>
        <v/>
      </c>
      <c r="M15" s="18"/>
      <c r="N15" s="18"/>
      <c r="O15" s="18"/>
      <c r="P15" s="18"/>
      <c r="Q15" s="18"/>
      <c r="R15" s="18"/>
      <c r="S15" s="18"/>
      <c r="T15" s="18"/>
      <c r="U15" s="25"/>
    </row>
    <row r="16" spans="1:21" ht="21" customHeight="1" thickBot="1" x14ac:dyDescent="0.45">
      <c r="A16" s="19"/>
      <c r="B16" s="20"/>
      <c r="C16" s="26" t="str">
        <f>IF(入力用!B13="","",入力用!B13)</f>
        <v/>
      </c>
      <c r="D16" s="26"/>
      <c r="E16" s="26"/>
      <c r="F16" s="26"/>
      <c r="G16" s="20" t="str">
        <f>IF(入力用!B14="","",入力用!B14)</f>
        <v/>
      </c>
      <c r="H16" s="20"/>
      <c r="I16" s="20"/>
      <c r="J16" s="20"/>
      <c r="K16" s="37" t="str">
        <f>IF(C16="","",C16*G16)</f>
        <v/>
      </c>
      <c r="L16" s="38"/>
      <c r="M16" s="38"/>
      <c r="N16" s="38"/>
      <c r="O16" s="38"/>
      <c r="P16" s="39"/>
      <c r="Q16" s="40" t="str">
        <f>IF(入力用!B15="","",入力用!B15)</f>
        <v/>
      </c>
      <c r="R16" s="41"/>
      <c r="S16" s="41"/>
      <c r="T16" s="41"/>
      <c r="U16" s="42"/>
    </row>
    <row r="17" spans="1:21" ht="21" customHeight="1" x14ac:dyDescent="0.4">
      <c r="A17" s="15">
        <v>3</v>
      </c>
      <c r="B17" s="16"/>
      <c r="C17" s="16" t="str">
        <f>IF(入力用!B16="","",入力用!B16)</f>
        <v/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21"/>
    </row>
    <row r="18" spans="1:21" ht="21" customHeight="1" x14ac:dyDescent="0.4">
      <c r="A18" s="17"/>
      <c r="B18" s="18"/>
      <c r="C18" s="22" t="str">
        <f>IF(入力用!B17="","",入力用!B17)</f>
        <v/>
      </c>
      <c r="D18" s="23"/>
      <c r="E18" s="23"/>
      <c r="F18" s="23"/>
      <c r="G18" s="23"/>
      <c r="H18" s="23"/>
      <c r="I18" s="23"/>
      <c r="J18" s="23"/>
      <c r="K18" s="24"/>
      <c r="L18" s="18" t="str">
        <f>IF(入力用!B18="","",入力用!B18)</f>
        <v/>
      </c>
      <c r="M18" s="18"/>
      <c r="N18" s="18"/>
      <c r="O18" s="18"/>
      <c r="P18" s="18"/>
      <c r="Q18" s="18"/>
      <c r="R18" s="18"/>
      <c r="S18" s="18"/>
      <c r="T18" s="18"/>
      <c r="U18" s="25"/>
    </row>
    <row r="19" spans="1:21" ht="21" customHeight="1" thickBot="1" x14ac:dyDescent="0.45">
      <c r="A19" s="19"/>
      <c r="B19" s="20"/>
      <c r="C19" s="26" t="str">
        <f>IF(入力用!B19="","",入力用!B19)</f>
        <v/>
      </c>
      <c r="D19" s="26"/>
      <c r="E19" s="26"/>
      <c r="F19" s="26"/>
      <c r="G19" s="20" t="str">
        <f>IF(入力用!B20="","",入力用!B20)</f>
        <v/>
      </c>
      <c r="H19" s="20"/>
      <c r="I19" s="20"/>
      <c r="J19" s="20"/>
      <c r="K19" s="37" t="str">
        <f>IF(C19="","",C19*G19)</f>
        <v/>
      </c>
      <c r="L19" s="38"/>
      <c r="M19" s="38"/>
      <c r="N19" s="38"/>
      <c r="O19" s="38"/>
      <c r="P19" s="39"/>
      <c r="Q19" s="40" t="str">
        <f>IF(入力用!B21="","",入力用!B21)</f>
        <v/>
      </c>
      <c r="R19" s="41"/>
      <c r="S19" s="41"/>
      <c r="T19" s="41"/>
      <c r="U19" s="42"/>
    </row>
    <row r="20" spans="1:21" ht="21" customHeight="1" x14ac:dyDescent="0.4">
      <c r="A20" s="15">
        <v>4</v>
      </c>
      <c r="B20" s="16"/>
      <c r="C20" s="16" t="str">
        <f>IF(入力用!B22="","",入力用!B22)</f>
        <v/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21"/>
    </row>
    <row r="21" spans="1:21" ht="21" customHeight="1" x14ac:dyDescent="0.4">
      <c r="A21" s="17"/>
      <c r="B21" s="18"/>
      <c r="C21" s="22" t="str">
        <f>IF(入力用!B23="","",入力用!B23)</f>
        <v/>
      </c>
      <c r="D21" s="23"/>
      <c r="E21" s="23"/>
      <c r="F21" s="23"/>
      <c r="G21" s="23"/>
      <c r="H21" s="23"/>
      <c r="I21" s="23"/>
      <c r="J21" s="23"/>
      <c r="K21" s="24"/>
      <c r="L21" s="18" t="str">
        <f>IF(入力用!B24="","",入力用!B24)</f>
        <v/>
      </c>
      <c r="M21" s="18"/>
      <c r="N21" s="18"/>
      <c r="O21" s="18"/>
      <c r="P21" s="18"/>
      <c r="Q21" s="18"/>
      <c r="R21" s="18"/>
      <c r="S21" s="18"/>
      <c r="T21" s="18"/>
      <c r="U21" s="25"/>
    </row>
    <row r="22" spans="1:21" ht="21" customHeight="1" thickBot="1" x14ac:dyDescent="0.45">
      <c r="A22" s="19"/>
      <c r="B22" s="20"/>
      <c r="C22" s="26" t="str">
        <f>IF(入力用!B25="","",入力用!B25)</f>
        <v/>
      </c>
      <c r="D22" s="26"/>
      <c r="E22" s="26"/>
      <c r="F22" s="26"/>
      <c r="G22" s="20" t="str">
        <f>IF(入力用!B26="","",入力用!B26)</f>
        <v/>
      </c>
      <c r="H22" s="20"/>
      <c r="I22" s="20"/>
      <c r="J22" s="20"/>
      <c r="K22" s="37" t="str">
        <f>IF(C22="","",C22*G22)</f>
        <v/>
      </c>
      <c r="L22" s="38"/>
      <c r="M22" s="38"/>
      <c r="N22" s="38"/>
      <c r="O22" s="38"/>
      <c r="P22" s="39"/>
      <c r="Q22" s="40" t="str">
        <f>IF(入力用!B27="","",入力用!B27)</f>
        <v/>
      </c>
      <c r="R22" s="41"/>
      <c r="S22" s="41"/>
      <c r="T22" s="41"/>
      <c r="U22" s="42"/>
    </row>
    <row r="23" spans="1:21" ht="21" customHeight="1" x14ac:dyDescent="0.4">
      <c r="A23" s="15">
        <v>5</v>
      </c>
      <c r="B23" s="16"/>
      <c r="C23" s="16" t="str">
        <f>IF(入力用!B28="","",入力用!B28)</f>
        <v/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21"/>
    </row>
    <row r="24" spans="1:21" ht="21" customHeight="1" x14ac:dyDescent="0.4">
      <c r="A24" s="17"/>
      <c r="B24" s="18"/>
      <c r="C24" s="22" t="str">
        <f>IF(入力用!B29="","",入力用!B29)</f>
        <v/>
      </c>
      <c r="D24" s="23"/>
      <c r="E24" s="23"/>
      <c r="F24" s="23"/>
      <c r="G24" s="23"/>
      <c r="H24" s="23"/>
      <c r="I24" s="23"/>
      <c r="J24" s="23"/>
      <c r="K24" s="24"/>
      <c r="L24" s="18" t="str">
        <f>IF(入力用!B30="","",入力用!B30)</f>
        <v/>
      </c>
      <c r="M24" s="18"/>
      <c r="N24" s="18"/>
      <c r="O24" s="18"/>
      <c r="P24" s="18"/>
      <c r="Q24" s="18"/>
      <c r="R24" s="18"/>
      <c r="S24" s="18"/>
      <c r="T24" s="18"/>
      <c r="U24" s="25"/>
    </row>
    <row r="25" spans="1:21" ht="21" customHeight="1" thickBot="1" x14ac:dyDescent="0.45">
      <c r="A25" s="19"/>
      <c r="B25" s="20"/>
      <c r="C25" s="26" t="str">
        <f>IF(入力用!B31="","",入力用!B31)</f>
        <v/>
      </c>
      <c r="D25" s="26"/>
      <c r="E25" s="26"/>
      <c r="F25" s="26"/>
      <c r="G25" s="20" t="str">
        <f>IF(入力用!B32="","",入力用!B32)</f>
        <v/>
      </c>
      <c r="H25" s="20"/>
      <c r="I25" s="20"/>
      <c r="J25" s="20"/>
      <c r="K25" s="37" t="str">
        <f>IF(C25="","",C25*G25)</f>
        <v/>
      </c>
      <c r="L25" s="38"/>
      <c r="M25" s="38"/>
      <c r="N25" s="38"/>
      <c r="O25" s="38"/>
      <c r="P25" s="39"/>
      <c r="Q25" s="40" t="str">
        <f>IF(入力用!B33="","",入力用!B33)</f>
        <v/>
      </c>
      <c r="R25" s="41"/>
      <c r="S25" s="41"/>
      <c r="T25" s="41"/>
      <c r="U25" s="42"/>
    </row>
    <row r="26" spans="1:21" ht="21" customHeight="1" x14ac:dyDescent="0.4">
      <c r="J26" s="15" t="s">
        <v>12</v>
      </c>
      <c r="K26" s="16"/>
      <c r="L26" s="27">
        <f>IF(C13="","",SUM(K13,K16,K19,K22,K25))</f>
        <v>1298</v>
      </c>
      <c r="M26" s="27"/>
      <c r="N26" s="27"/>
      <c r="O26" s="27"/>
      <c r="P26" s="27"/>
      <c r="Q26" s="27"/>
      <c r="R26" s="27"/>
      <c r="S26" s="27"/>
      <c r="T26" s="27"/>
      <c r="U26" s="28"/>
    </row>
    <row r="27" spans="1:21" ht="21" customHeight="1" thickBot="1" x14ac:dyDescent="0.45">
      <c r="J27" s="19"/>
      <c r="K27" s="20"/>
      <c r="L27" s="26"/>
      <c r="M27" s="26"/>
      <c r="N27" s="26"/>
      <c r="O27" s="26"/>
      <c r="P27" s="26"/>
      <c r="Q27" s="26"/>
      <c r="R27" s="26"/>
      <c r="S27" s="26"/>
      <c r="T27" s="26"/>
      <c r="U27" s="29"/>
    </row>
    <row r="28" spans="1:21" ht="21" customHeight="1" x14ac:dyDescent="0.4">
      <c r="A28" s="1" t="s">
        <v>13</v>
      </c>
    </row>
    <row r="29" spans="1:21" ht="21" customHeight="1" x14ac:dyDescent="0.4">
      <c r="A29" s="14" t="s">
        <v>14</v>
      </c>
      <c r="B29" s="14"/>
      <c r="C29" s="14" t="str">
        <f>IF(入力用!B34="","",入力用!B34)</f>
        <v>紀伊國屋書店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ht="21" customHeight="1" x14ac:dyDescent="0.4">
      <c r="A30" s="14" t="s">
        <v>15</v>
      </c>
      <c r="B30" s="14"/>
      <c r="C30" s="14" t="str">
        <f>IF(入力用!B35="","",入力用!B35)</f>
        <v>https://www.kinokuniya.co.jp/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ht="21" customHeight="1" x14ac:dyDescent="0.4"/>
    <row r="32" spans="1:21" ht="21" customHeight="1" x14ac:dyDescent="0.4">
      <c r="P32" s="18" t="s">
        <v>16</v>
      </c>
      <c r="Q32" s="18"/>
      <c r="R32" s="18" t="s">
        <v>16</v>
      </c>
      <c r="S32" s="18"/>
      <c r="T32" s="18" t="s">
        <v>16</v>
      </c>
      <c r="U32" s="18"/>
    </row>
    <row r="33" spans="16:21" ht="21" customHeight="1" x14ac:dyDescent="0.4">
      <c r="P33" s="18"/>
      <c r="Q33" s="18"/>
      <c r="R33" s="18"/>
      <c r="S33" s="18"/>
      <c r="T33" s="18"/>
      <c r="U33" s="18"/>
    </row>
    <row r="34" spans="16:21" ht="21" customHeight="1" x14ac:dyDescent="0.4">
      <c r="P34" s="18"/>
      <c r="Q34" s="18"/>
      <c r="R34" s="18"/>
      <c r="S34" s="18"/>
      <c r="T34" s="18"/>
      <c r="U34" s="18"/>
    </row>
    <row r="35" spans="16:21" ht="21" customHeight="1" x14ac:dyDescent="0.4"/>
    <row r="36" spans="16:21" ht="21" customHeight="1" x14ac:dyDescent="0.4"/>
    <row r="37" spans="16:21" ht="21" customHeight="1" x14ac:dyDescent="0.4"/>
    <row r="38" spans="16:21" ht="21" customHeight="1" x14ac:dyDescent="0.4"/>
    <row r="39" spans="16:21" ht="21" customHeight="1" x14ac:dyDescent="0.4"/>
    <row r="40" spans="16:21" ht="21" customHeight="1" x14ac:dyDescent="0.4"/>
    <row r="41" spans="16:21" ht="21" customHeight="1" x14ac:dyDescent="0.4"/>
  </sheetData>
  <mergeCells count="66">
    <mergeCell ref="A20:B22"/>
    <mergeCell ref="C20:U20"/>
    <mergeCell ref="A17:B19"/>
    <mergeCell ref="C17:U17"/>
    <mergeCell ref="C18:K18"/>
    <mergeCell ref="L18:U18"/>
    <mergeCell ref="C19:F19"/>
    <mergeCell ref="G19:J19"/>
    <mergeCell ref="A11:B13"/>
    <mergeCell ref="C11:U11"/>
    <mergeCell ref="C12:K12"/>
    <mergeCell ref="L12:U12"/>
    <mergeCell ref="C16:F16"/>
    <mergeCell ref="G16:J16"/>
    <mergeCell ref="A30:B30"/>
    <mergeCell ref="C30:U30"/>
    <mergeCell ref="K13:P13"/>
    <mergeCell ref="Q13:U13"/>
    <mergeCell ref="K16:P16"/>
    <mergeCell ref="Q16:U16"/>
    <mergeCell ref="K19:P19"/>
    <mergeCell ref="Q19:U19"/>
    <mergeCell ref="C13:F13"/>
    <mergeCell ref="G13:J13"/>
    <mergeCell ref="A14:B16"/>
    <mergeCell ref="C14:U14"/>
    <mergeCell ref="C15:K15"/>
    <mergeCell ref="L15:U15"/>
    <mergeCell ref="K22:P22"/>
    <mergeCell ref="Q22:U22"/>
    <mergeCell ref="O1:P1"/>
    <mergeCell ref="Q1:U1"/>
    <mergeCell ref="A5:B5"/>
    <mergeCell ref="C5:G5"/>
    <mergeCell ref="A6:B6"/>
    <mergeCell ref="C6:G6"/>
    <mergeCell ref="A8:B10"/>
    <mergeCell ref="C8:U8"/>
    <mergeCell ref="C9:K9"/>
    <mergeCell ref="L9:U9"/>
    <mergeCell ref="C10:F10"/>
    <mergeCell ref="G10:J10"/>
    <mergeCell ref="K10:P10"/>
    <mergeCell ref="Q10:U10"/>
    <mergeCell ref="C21:K21"/>
    <mergeCell ref="L21:U21"/>
    <mergeCell ref="C22:F22"/>
    <mergeCell ref="G22:J22"/>
    <mergeCell ref="P33:Q34"/>
    <mergeCell ref="R33:S34"/>
    <mergeCell ref="T33:U34"/>
    <mergeCell ref="J26:K27"/>
    <mergeCell ref="L26:U27"/>
    <mergeCell ref="P32:Q32"/>
    <mergeCell ref="R32:S32"/>
    <mergeCell ref="T32:U32"/>
    <mergeCell ref="K25:P25"/>
    <mergeCell ref="Q25:U25"/>
    <mergeCell ref="A29:B29"/>
    <mergeCell ref="C29:U29"/>
    <mergeCell ref="A23:B25"/>
    <mergeCell ref="C23:U23"/>
    <mergeCell ref="C24:K24"/>
    <mergeCell ref="L24:U24"/>
    <mergeCell ref="C25:F25"/>
    <mergeCell ref="G25:J25"/>
  </mergeCells>
  <phoneticPr fontId="4"/>
  <printOptions verticalCentere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01045-079A-42D8-AD64-57149EDD5F0B}">
  <sheetPr>
    <pageSetUpPr fitToPage="1"/>
  </sheetPr>
  <dimension ref="A1:B35"/>
  <sheetViews>
    <sheetView workbookViewId="0"/>
  </sheetViews>
  <sheetFormatPr defaultRowHeight="18.75" x14ac:dyDescent="0.4"/>
  <cols>
    <col min="1" max="1" width="44.25" bestFit="1" customWidth="1"/>
    <col min="2" max="2" width="45.75" customWidth="1"/>
  </cols>
  <sheetData>
    <row r="1" spans="1:2" x14ac:dyDescent="0.4">
      <c r="A1" s="10" t="s">
        <v>17</v>
      </c>
      <c r="B1" s="12">
        <v>45148</v>
      </c>
    </row>
    <row r="2" spans="1:2" x14ac:dyDescent="0.4">
      <c r="A2" s="10" t="s">
        <v>18</v>
      </c>
      <c r="B2" s="9" t="s">
        <v>19</v>
      </c>
    </row>
    <row r="3" spans="1:2" x14ac:dyDescent="0.4">
      <c r="A3" s="10" t="s">
        <v>20</v>
      </c>
      <c r="B3" s="9" t="s">
        <v>21</v>
      </c>
    </row>
    <row r="4" spans="1:2" x14ac:dyDescent="0.4">
      <c r="A4" s="10" t="s">
        <v>22</v>
      </c>
      <c r="B4" s="9" t="s">
        <v>23</v>
      </c>
    </row>
    <row r="5" spans="1:2" x14ac:dyDescent="0.4">
      <c r="A5" s="10" t="s">
        <v>24</v>
      </c>
      <c r="B5" s="9" t="s">
        <v>25</v>
      </c>
    </row>
    <row r="6" spans="1:2" x14ac:dyDescent="0.4">
      <c r="A6" s="10" t="s">
        <v>26</v>
      </c>
      <c r="B6" s="9" t="s">
        <v>27</v>
      </c>
    </row>
    <row r="7" spans="1:2" x14ac:dyDescent="0.4">
      <c r="A7" s="10" t="s">
        <v>28</v>
      </c>
      <c r="B7" s="9">
        <v>1298</v>
      </c>
    </row>
    <row r="8" spans="1:2" x14ac:dyDescent="0.4">
      <c r="A8" s="10" t="s">
        <v>29</v>
      </c>
      <c r="B8" s="9">
        <v>1</v>
      </c>
    </row>
    <row r="9" spans="1:2" x14ac:dyDescent="0.4">
      <c r="A9" s="10" t="s">
        <v>30</v>
      </c>
      <c r="B9" s="11">
        <v>9784295015802</v>
      </c>
    </row>
    <row r="10" spans="1:2" x14ac:dyDescent="0.4">
      <c r="A10" s="10" t="s">
        <v>31</v>
      </c>
      <c r="B10" s="9"/>
    </row>
    <row r="11" spans="1:2" x14ac:dyDescent="0.4">
      <c r="A11" s="10" t="s">
        <v>32</v>
      </c>
      <c r="B11" s="9"/>
    </row>
    <row r="12" spans="1:2" x14ac:dyDescent="0.4">
      <c r="A12" s="10" t="s">
        <v>33</v>
      </c>
      <c r="B12" s="9"/>
    </row>
    <row r="13" spans="1:2" x14ac:dyDescent="0.4">
      <c r="A13" s="10" t="s">
        <v>34</v>
      </c>
      <c r="B13" s="9"/>
    </row>
    <row r="14" spans="1:2" x14ac:dyDescent="0.4">
      <c r="A14" s="10" t="s">
        <v>35</v>
      </c>
      <c r="B14" s="9"/>
    </row>
    <row r="15" spans="1:2" x14ac:dyDescent="0.4">
      <c r="A15" s="10" t="s">
        <v>36</v>
      </c>
      <c r="B15" s="13"/>
    </row>
    <row r="16" spans="1:2" x14ac:dyDescent="0.4">
      <c r="A16" s="10" t="s">
        <v>37</v>
      </c>
      <c r="B16" s="9"/>
    </row>
    <row r="17" spans="1:2" x14ac:dyDescent="0.4">
      <c r="A17" s="10" t="s">
        <v>38</v>
      </c>
      <c r="B17" s="9"/>
    </row>
    <row r="18" spans="1:2" x14ac:dyDescent="0.4">
      <c r="A18" s="10" t="s">
        <v>39</v>
      </c>
      <c r="B18" s="9"/>
    </row>
    <row r="19" spans="1:2" x14ac:dyDescent="0.4">
      <c r="A19" s="10" t="s">
        <v>40</v>
      </c>
      <c r="B19" s="9"/>
    </row>
    <row r="20" spans="1:2" x14ac:dyDescent="0.4">
      <c r="A20" s="10" t="s">
        <v>41</v>
      </c>
      <c r="B20" s="9"/>
    </row>
    <row r="21" spans="1:2" x14ac:dyDescent="0.4">
      <c r="A21" s="10" t="s">
        <v>42</v>
      </c>
      <c r="B21" s="13"/>
    </row>
    <row r="22" spans="1:2" x14ac:dyDescent="0.4">
      <c r="A22" s="10" t="s">
        <v>43</v>
      </c>
      <c r="B22" s="9"/>
    </row>
    <row r="23" spans="1:2" x14ac:dyDescent="0.4">
      <c r="A23" s="10" t="s">
        <v>44</v>
      </c>
      <c r="B23" s="9"/>
    </row>
    <row r="24" spans="1:2" x14ac:dyDescent="0.4">
      <c r="A24" s="10" t="s">
        <v>45</v>
      </c>
      <c r="B24" s="9"/>
    </row>
    <row r="25" spans="1:2" x14ac:dyDescent="0.4">
      <c r="A25" s="10" t="s">
        <v>46</v>
      </c>
      <c r="B25" s="9"/>
    </row>
    <row r="26" spans="1:2" x14ac:dyDescent="0.4">
      <c r="A26" s="10" t="s">
        <v>47</v>
      </c>
      <c r="B26" s="9"/>
    </row>
    <row r="27" spans="1:2" x14ac:dyDescent="0.4">
      <c r="A27" s="10" t="s">
        <v>48</v>
      </c>
      <c r="B27" s="13"/>
    </row>
    <row r="28" spans="1:2" x14ac:dyDescent="0.4">
      <c r="A28" s="10" t="s">
        <v>49</v>
      </c>
      <c r="B28" s="9"/>
    </row>
    <row r="29" spans="1:2" x14ac:dyDescent="0.4">
      <c r="A29" s="10" t="s">
        <v>50</v>
      </c>
      <c r="B29" s="9"/>
    </row>
    <row r="30" spans="1:2" x14ac:dyDescent="0.4">
      <c r="A30" s="10" t="s">
        <v>51</v>
      </c>
      <c r="B30" s="9"/>
    </row>
    <row r="31" spans="1:2" x14ac:dyDescent="0.4">
      <c r="A31" s="10" t="s">
        <v>52</v>
      </c>
      <c r="B31" s="9"/>
    </row>
    <row r="32" spans="1:2" x14ac:dyDescent="0.4">
      <c r="A32" s="10" t="s">
        <v>53</v>
      </c>
      <c r="B32" s="9"/>
    </row>
    <row r="33" spans="1:2" x14ac:dyDescent="0.4">
      <c r="A33" s="10" t="s">
        <v>54</v>
      </c>
      <c r="B33" s="13"/>
    </row>
    <row r="34" spans="1:2" x14ac:dyDescent="0.4">
      <c r="A34" s="10" t="s">
        <v>55</v>
      </c>
      <c r="B34" s="9" t="s">
        <v>56</v>
      </c>
    </row>
    <row r="35" spans="1:2" x14ac:dyDescent="0.4">
      <c r="A35" s="8" t="s">
        <v>57</v>
      </c>
      <c r="B35" s="7" t="s">
        <v>58</v>
      </c>
    </row>
  </sheetData>
  <phoneticPr fontId="4"/>
  <hyperlinks>
    <hyperlink ref="B35" r:id="rId1" xr:uid="{40414C18-29E6-423D-B9FF-EC71A806FD7F}"/>
  </hyperlinks>
  <pageMargins left="0.70866141732283472" right="0.70866141732283472" top="0.74803149606299213" bottom="0.74803149606299213" header="0.31496062992125984" footer="0.31496062992125984"/>
  <pageSetup paperSize="9" scale="88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提出用</vt:lpstr>
      <vt:lpstr>入力用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パソコン操作課題作成者</dc:creator>
  <cp:keywords/>
  <dc:description/>
  <cp:lastModifiedBy>Ishikawa Mitsuhide</cp:lastModifiedBy>
  <cp:revision/>
  <dcterms:created xsi:type="dcterms:W3CDTF">2023-07-04T03:53:13Z</dcterms:created>
  <dcterms:modified xsi:type="dcterms:W3CDTF">2023-08-03T00:14:58Z</dcterms:modified>
  <cp:category/>
  <cp:contentStatus/>
</cp:coreProperties>
</file>