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filterPrivacy="1"/>
  <xr:revisionPtr revIDLastSave="0" documentId="13_ncr:1_{473594FC-E212-4A27-8C0A-3059E071995B}" xr6:coauthVersionLast="47" xr6:coauthVersionMax="47" xr10:uidLastSave="{00000000-0000-0000-0000-000000000000}"/>
  <bookViews>
    <workbookView xWindow="-120" yWindow="-120" windowWidth="29040" windowHeight="15720" xr2:uid="{00000000-000D-0000-FFFF-FFFF00000000}"/>
  </bookViews>
  <sheets>
    <sheet name="仮払い申請書" sheetId="3" r:id="rId1"/>
    <sheet name="入力用" sheetId="4" r:id="rId2"/>
    <sheet name="検索結果" sheetId="7" r:id="rId3"/>
  </sheets>
  <definedNames>
    <definedName name="_xlnm.Print_Area" localSheetId="0">仮払い申請書!$A$1:$AK$32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5" i="3" l="1"/>
  <c r="AE22" i="3"/>
  <c r="F22" i="3"/>
  <c r="B22" i="3"/>
  <c r="AE21" i="3"/>
  <c r="F21" i="3"/>
  <c r="B21" i="3"/>
  <c r="AE20" i="3"/>
  <c r="F20" i="3"/>
  <c r="B20" i="3"/>
  <c r="AE19" i="3"/>
  <c r="F19" i="3"/>
  <c r="B19" i="3"/>
  <c r="AE18" i="3"/>
  <c r="F18" i="3"/>
  <c r="B18" i="3"/>
  <c r="AE17" i="3"/>
  <c r="F17" i="3"/>
  <c r="B17" i="3"/>
  <c r="AE16" i="3"/>
  <c r="F16" i="3"/>
  <c r="B16" i="3"/>
  <c r="AE15" i="3"/>
  <c r="F15" i="3"/>
  <c r="B15" i="3"/>
  <c r="AE14" i="3"/>
  <c r="AE23" i="3" s="1"/>
  <c r="G8" i="3" s="1"/>
  <c r="F14" i="3"/>
  <c r="B14" i="3"/>
  <c r="AE13" i="3"/>
  <c r="F13" i="3"/>
  <c r="B13" i="3"/>
  <c r="G10" i="3"/>
  <c r="AE8" i="3"/>
  <c r="S8" i="3"/>
  <c r="G5" i="3"/>
  <c r="G4" i="3"/>
  <c r="G3" i="3"/>
</calcChain>
</file>

<file path=xl/sharedStrings.xml><?xml version="1.0" encoding="utf-8"?>
<sst xmlns="http://schemas.openxmlformats.org/spreadsheetml/2006/main" count="78" uniqueCount="63">
  <si>
    <t>購入費</t>
    <rPh sb="0" eb="3">
      <t>コウニュウヒ</t>
    </rPh>
    <phoneticPr fontId="4"/>
  </si>
  <si>
    <t>仮払い申請書</t>
  </si>
  <si>
    <t>交通費</t>
    <rPh sb="0" eb="3">
      <t>コウツウヒ</t>
    </rPh>
    <phoneticPr fontId="4"/>
  </si>
  <si>
    <t>申請日</t>
    <rPh sb="0" eb="3">
      <t>シンセイビ</t>
    </rPh>
    <phoneticPr fontId="4"/>
  </si>
  <si>
    <t>宿泊費</t>
    <rPh sb="0" eb="3">
      <t>シュクハクヒ</t>
    </rPh>
    <phoneticPr fontId="4"/>
  </si>
  <si>
    <t>所属部署</t>
    <rPh sb="0" eb="4">
      <t>ショゾクブショ</t>
    </rPh>
    <phoneticPr fontId="4"/>
  </si>
  <si>
    <t>接待費</t>
    <rPh sb="0" eb="3">
      <t>セッタイヒ</t>
    </rPh>
    <phoneticPr fontId="4"/>
  </si>
  <si>
    <t>氏名</t>
    <rPh sb="0" eb="2">
      <t>シメイ</t>
    </rPh>
    <phoneticPr fontId="4"/>
  </si>
  <si>
    <t>雑費</t>
    <rPh sb="0" eb="2">
      <t>ザッピ</t>
    </rPh>
    <phoneticPr fontId="4"/>
  </si>
  <si>
    <t>下記の通り、申請をいたします。</t>
    <rPh sb="0" eb="2">
      <t>カキ</t>
    </rPh>
    <rPh sb="3" eb="4">
      <t>トオ</t>
    </rPh>
    <rPh sb="6" eb="8">
      <t>シンセイ</t>
    </rPh>
    <phoneticPr fontId="4"/>
  </si>
  <si>
    <t>仮払い金額</t>
  </si>
  <si>
    <t>仮払い希望日</t>
  </si>
  <si>
    <t>清算予定日</t>
  </si>
  <si>
    <t>目的</t>
    <rPh sb="0" eb="2">
      <t>モクテキ</t>
    </rPh>
    <phoneticPr fontId="4"/>
  </si>
  <si>
    <t>内訳</t>
    <rPh sb="0" eb="2">
      <t>ウチワケ</t>
    </rPh>
    <phoneticPr fontId="4"/>
  </si>
  <si>
    <t>内容</t>
    <rPh sb="0" eb="2">
      <t>ナイヨウ</t>
    </rPh>
    <phoneticPr fontId="4"/>
  </si>
  <si>
    <t>金額</t>
    <rPh sb="0" eb="2">
      <t>キンガク</t>
    </rPh>
    <phoneticPr fontId="4"/>
  </si>
  <si>
    <t>合計</t>
    <rPh sb="0" eb="2">
      <t>ゴウケイ</t>
    </rPh>
    <phoneticPr fontId="4"/>
  </si>
  <si>
    <t>備考</t>
    <rPh sb="0" eb="2">
      <t>ビコウ</t>
    </rPh>
    <phoneticPr fontId="4"/>
  </si>
  <si>
    <t>承認</t>
    <rPh sb="0" eb="2">
      <t>ショウニン</t>
    </rPh>
    <phoneticPr fontId="2"/>
  </si>
  <si>
    <t>申請日</t>
  </si>
  <si>
    <t>所属部署</t>
  </si>
  <si>
    <t>選手の都道府県名</t>
  </si>
  <si>
    <t>氏名</t>
  </si>
  <si>
    <t>選手名</t>
  </si>
  <si>
    <t>目的</t>
  </si>
  <si>
    <t>北海道の小樽市と札幌市の支店で行われる障害者雇用についての理解促進会議への参加</t>
  </si>
  <si>
    <t>内訳（入力例）</t>
    <rPh sb="0" eb="2">
      <t>ウチワケ</t>
    </rPh>
    <rPh sb="3" eb="6">
      <t>ニュウリョクレイ</t>
    </rPh>
    <phoneticPr fontId="4"/>
  </si>
  <si>
    <t>内容（入力例）</t>
    <rPh sb="0" eb="2">
      <t>ナイヨウ</t>
    </rPh>
    <rPh sb="3" eb="6">
      <t>ニュウリョクレイ</t>
    </rPh>
    <phoneticPr fontId="4"/>
  </si>
  <si>
    <t>（入力例）東京駅ー千葉駅ー県庁前（JR・千葉都市モノレール）</t>
    <rPh sb="1" eb="4">
      <t>ニュウリョクレイ</t>
    </rPh>
    <rPh sb="13" eb="16">
      <t>ケンチョウマエ</t>
    </rPh>
    <rPh sb="20" eb="22">
      <t>チバ</t>
    </rPh>
    <rPh sb="22" eb="24">
      <t>トシ</t>
    </rPh>
    <phoneticPr fontId="4"/>
  </si>
  <si>
    <t>金額（入力例）</t>
    <rPh sb="0" eb="2">
      <t>キンガク</t>
    </rPh>
    <rPh sb="3" eb="6">
      <t>ニュウリョクレイ</t>
    </rPh>
    <phoneticPr fontId="4"/>
  </si>
  <si>
    <t>内訳１</t>
    <rPh sb="0" eb="2">
      <t>ウチワケ</t>
    </rPh>
    <phoneticPr fontId="4"/>
  </si>
  <si>
    <t>内容１</t>
    <rPh sb="0" eb="2">
      <t>ナイヨウ</t>
    </rPh>
    <phoneticPr fontId="4"/>
  </si>
  <si>
    <t>中部国際空港ー新千歳空港ー札幌ー小樽駅（飛行機・JR）</t>
    <rPh sb="13" eb="15">
      <t>サッポロ</t>
    </rPh>
    <rPh sb="20" eb="23">
      <t>ヒコウキ</t>
    </rPh>
    <phoneticPr fontId="4"/>
  </si>
  <si>
    <t>金額１</t>
    <rPh sb="0" eb="2">
      <t>キンガク</t>
    </rPh>
    <phoneticPr fontId="4"/>
  </si>
  <si>
    <t>内訳２</t>
    <rPh sb="0" eb="2">
      <t>ウチワケ</t>
    </rPh>
    <phoneticPr fontId="4"/>
  </si>
  <si>
    <t>内容２</t>
    <rPh sb="0" eb="2">
      <t>ナイヨウ</t>
    </rPh>
    <phoneticPr fontId="4"/>
  </si>
  <si>
    <t>小樽駅ー札幌駅（JR）</t>
  </si>
  <si>
    <t>金額２</t>
    <rPh sb="0" eb="2">
      <t>キンガク</t>
    </rPh>
    <phoneticPr fontId="4"/>
  </si>
  <si>
    <t>内訳３</t>
    <rPh sb="0" eb="2">
      <t>ウチワケ</t>
    </rPh>
    <phoneticPr fontId="4"/>
  </si>
  <si>
    <t>内容３</t>
    <rPh sb="0" eb="2">
      <t>ナイヨウ</t>
    </rPh>
    <phoneticPr fontId="4"/>
  </si>
  <si>
    <t>札幌駅ー新千歳空港ー中部国際空港（JR・飛行機)</t>
    <rPh sb="10" eb="16">
      <t>チュウブコクサイクウコウ</t>
    </rPh>
    <rPh sb="20" eb="23">
      <t>ヒコウキ</t>
    </rPh>
    <phoneticPr fontId="4"/>
  </si>
  <si>
    <t>金額３</t>
    <rPh sb="0" eb="2">
      <t>キンガク</t>
    </rPh>
    <phoneticPr fontId="4"/>
  </si>
  <si>
    <t>内訳４</t>
    <rPh sb="0" eb="2">
      <t>ウチワケ</t>
    </rPh>
    <phoneticPr fontId="4"/>
  </si>
  <si>
    <t>内容４</t>
    <rPh sb="0" eb="2">
      <t>ナイヨウ</t>
    </rPh>
    <phoneticPr fontId="4"/>
  </si>
  <si>
    <t>規定により</t>
    <rPh sb="0" eb="2">
      <t>キテイ</t>
    </rPh>
    <phoneticPr fontId="4"/>
  </si>
  <si>
    <t>金額４</t>
    <rPh sb="0" eb="2">
      <t>キンガク</t>
    </rPh>
    <phoneticPr fontId="4"/>
  </si>
  <si>
    <t>内訳５</t>
    <rPh sb="0" eb="2">
      <t>ウチワケ</t>
    </rPh>
    <phoneticPr fontId="4"/>
  </si>
  <si>
    <t>内容５</t>
    <rPh sb="0" eb="2">
      <t>ナイヨウ</t>
    </rPh>
    <phoneticPr fontId="4"/>
  </si>
  <si>
    <t>金額５</t>
    <rPh sb="0" eb="2">
      <t>キンガク</t>
    </rPh>
    <phoneticPr fontId="4"/>
  </si>
  <si>
    <t>内訳６</t>
    <rPh sb="0" eb="2">
      <t>ウチワケ</t>
    </rPh>
    <phoneticPr fontId="4"/>
  </si>
  <si>
    <t>内容６</t>
    <rPh sb="0" eb="2">
      <t>ナイヨウ</t>
    </rPh>
    <phoneticPr fontId="4"/>
  </si>
  <si>
    <t>金額６</t>
    <rPh sb="0" eb="2">
      <t>キンガク</t>
    </rPh>
    <phoneticPr fontId="4"/>
  </si>
  <si>
    <t>内訳７</t>
    <rPh sb="0" eb="2">
      <t>ウチワケ</t>
    </rPh>
    <phoneticPr fontId="4"/>
  </si>
  <si>
    <t>内容７</t>
    <rPh sb="0" eb="2">
      <t>ナイヨウ</t>
    </rPh>
    <phoneticPr fontId="4"/>
  </si>
  <si>
    <t>金額７</t>
    <rPh sb="0" eb="2">
      <t>キンガク</t>
    </rPh>
    <phoneticPr fontId="4"/>
  </si>
  <si>
    <t>内訳８</t>
    <rPh sb="0" eb="2">
      <t>ウチワケ</t>
    </rPh>
    <phoneticPr fontId="4"/>
  </si>
  <si>
    <t>内容８</t>
    <rPh sb="0" eb="2">
      <t>ナイヨウ</t>
    </rPh>
    <phoneticPr fontId="4"/>
  </si>
  <si>
    <t>金額８</t>
    <rPh sb="0" eb="2">
      <t>キンガク</t>
    </rPh>
    <phoneticPr fontId="4"/>
  </si>
  <si>
    <t>内訳９</t>
    <rPh sb="0" eb="2">
      <t>ウチワケ</t>
    </rPh>
    <phoneticPr fontId="4"/>
  </si>
  <si>
    <t>内容９</t>
    <rPh sb="0" eb="2">
      <t>ナイヨウ</t>
    </rPh>
    <phoneticPr fontId="4"/>
  </si>
  <si>
    <t>金額９</t>
    <rPh sb="0" eb="2">
      <t>キンガク</t>
    </rPh>
    <phoneticPr fontId="4"/>
  </si>
  <si>
    <t>参考サイト：https://www.jorudan.co.jp/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</si>
</sst>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quot;#,##0_);[Red]\(&quot;¥&quot;#,##0\)"/>
  </numFmts>
  <fonts count="8" x14ac:knownFonts="1">
    <font>
      <sz val="11"/>
      <color theme="1"/>
      <name val="游ゴシック"/>
      <family val="2"/>
      <charset val="128"/>
      <scheme val="minor"/>
    </font>
    <font>
      <sz val="6"/>
      <name val="游ゴシック"/>
      <family val="2"/>
      <charset val="128"/>
      <scheme val="minor"/>
    </font>
    <font>
      <sz val="11"/>
      <color theme="1"/>
      <name val="游ゴシック"/>
      <family val="2"/>
      <scheme val="minor"/>
    </font>
    <font>
      <sz val="11"/>
      <color theme="1"/>
      <name val="游明朝"/>
      <family val="1"/>
      <charset val="128"/>
    </font>
    <font>
      <sz val="6"/>
      <name val="游ゴシック"/>
      <family val="3"/>
      <charset val="128"/>
      <scheme val="minor"/>
    </font>
    <font>
      <b/>
      <sz val="16"/>
      <color theme="1"/>
      <name val="游明朝"/>
      <family val="1"/>
      <charset val="128"/>
    </font>
    <font>
      <sz val="10"/>
      <color theme="1"/>
      <name val="Meiryo UI"/>
      <family val="2"/>
      <charset val="128"/>
    </font>
    <font>
      <sz val="10"/>
      <color theme="1"/>
      <name val="游明朝"/>
      <family val="1"/>
      <charset val="128"/>
    </font>
  </fonts>
  <fills count="3">
    <fill>
      <patternFill patternType="none"/>
    </fill>
    <fill>
      <patternFill patternType="gray125"/>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3">
    <xf numFmtId="0" fontId="0" fillId="0" borderId="0">
      <alignment vertical="center"/>
    </xf>
    <xf numFmtId="0" fontId="2" fillId="0" borderId="0"/>
    <xf numFmtId="0" fontId="6" fillId="0" borderId="0">
      <alignment vertical="center"/>
    </xf>
  </cellStyleXfs>
  <cellXfs count="55">
    <xf numFmtId="0" fontId="0" fillId="0" borderId="0" xfId="0">
      <alignment vertical="center"/>
    </xf>
    <xf numFmtId="0" fontId="3" fillId="0" borderId="0" xfId="1" applyFont="1"/>
    <xf numFmtId="0" fontId="2" fillId="0" borderId="0" xfId="1" applyAlignment="1">
      <alignment horizontal="left" vertical="center"/>
    </xf>
    <xf numFmtId="14" fontId="2" fillId="0" borderId="0" xfId="1" applyNumberFormat="1"/>
    <xf numFmtId="0" fontId="2" fillId="0" borderId="0" xfId="1"/>
    <xf numFmtId="0" fontId="2" fillId="2" borderId="0" xfId="1" applyFill="1" applyAlignment="1">
      <alignment horizontal="left" vertical="center"/>
    </xf>
    <xf numFmtId="0" fontId="2" fillId="2" borderId="0" xfId="1" applyFill="1"/>
    <xf numFmtId="0" fontId="2" fillId="0" borderId="0" xfId="1" applyAlignment="1">
      <alignment vertical="center"/>
    </xf>
    <xf numFmtId="0" fontId="3" fillId="0" borderId="1" xfId="1" applyFont="1" applyBorder="1" applyAlignment="1">
      <alignment horizontal="center"/>
    </xf>
    <xf numFmtId="0" fontId="3" fillId="0" borderId="1" xfId="1" applyFont="1" applyBorder="1" applyAlignment="1">
      <alignment horizontal="left"/>
    </xf>
    <xf numFmtId="0" fontId="5" fillId="0" borderId="0" xfId="1" applyFont="1" applyAlignment="1">
      <alignment horizontal="center"/>
    </xf>
    <xf numFmtId="14" fontId="3" fillId="0" borderId="1" xfId="1" applyNumberFormat="1" applyFont="1" applyBorder="1" applyAlignment="1">
      <alignment horizontal="right"/>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left" vertical="center"/>
    </xf>
    <xf numFmtId="0" fontId="3" fillId="2" borderId="4" xfId="1" applyFont="1" applyFill="1" applyBorder="1" applyAlignment="1">
      <alignment horizontal="left" vertical="center"/>
    </xf>
    <xf numFmtId="0" fontId="3" fillId="2" borderId="2" xfId="1" applyFont="1" applyFill="1" applyBorder="1" applyAlignment="1">
      <alignment horizontal="left" vertical="center"/>
    </xf>
    <xf numFmtId="176" fontId="3" fillId="2" borderId="3" xfId="1" applyNumberFormat="1" applyFont="1" applyFill="1" applyBorder="1" applyAlignment="1">
      <alignment horizontal="right"/>
    </xf>
    <xf numFmtId="176" fontId="3" fillId="2" borderId="4" xfId="1" applyNumberFormat="1" applyFont="1" applyFill="1" applyBorder="1" applyAlignment="1">
      <alignment horizontal="right"/>
    </xf>
    <xf numFmtId="176" fontId="3" fillId="2" borderId="2" xfId="1" applyNumberFormat="1" applyFont="1" applyFill="1" applyBorder="1" applyAlignment="1">
      <alignment horizontal="right"/>
    </xf>
    <xf numFmtId="0" fontId="3" fillId="0" borderId="3" xfId="1" applyFont="1" applyBorder="1" applyAlignment="1">
      <alignment horizontal="center"/>
    </xf>
    <xf numFmtId="0" fontId="3" fillId="0" borderId="4" xfId="1" applyFont="1" applyBorder="1" applyAlignment="1">
      <alignment horizontal="center"/>
    </xf>
    <xf numFmtId="0" fontId="3" fillId="0" borderId="2" xfId="1" applyFont="1" applyBorder="1" applyAlignment="1">
      <alignment horizontal="center"/>
    </xf>
    <xf numFmtId="176" fontId="3" fillId="0" borderId="3" xfId="1" applyNumberFormat="1" applyFont="1" applyBorder="1" applyAlignment="1">
      <alignment horizontal="right"/>
    </xf>
    <xf numFmtId="176" fontId="3" fillId="0" borderId="4" xfId="1" applyNumberFormat="1" applyFont="1" applyBorder="1" applyAlignment="1">
      <alignment horizontal="right"/>
    </xf>
    <xf numFmtId="176" fontId="3" fillId="0" borderId="2" xfId="1" applyNumberFormat="1" applyFont="1" applyBorder="1" applyAlignment="1">
      <alignment horizontal="right"/>
    </xf>
    <xf numFmtId="14" fontId="3" fillId="0" borderId="3" xfId="1" applyNumberFormat="1" applyFont="1" applyBorder="1" applyAlignment="1">
      <alignment horizontal="right"/>
    </xf>
    <xf numFmtId="14" fontId="3" fillId="0" borderId="4" xfId="1" applyNumberFormat="1" applyFont="1" applyBorder="1" applyAlignment="1">
      <alignment horizontal="right"/>
    </xf>
    <xf numFmtId="14" fontId="3" fillId="0" borderId="2" xfId="1" applyNumberFormat="1" applyFont="1" applyBorder="1" applyAlignment="1">
      <alignment horizontal="right"/>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3" fillId="0" borderId="2" xfId="1" applyFont="1" applyBorder="1" applyAlignment="1">
      <alignment horizontal="center" vertical="center"/>
    </xf>
    <xf numFmtId="0" fontId="3" fillId="0" borderId="3" xfId="1" applyFont="1" applyBorder="1" applyAlignment="1">
      <alignment horizontal="left" vertical="center" wrapText="1"/>
    </xf>
    <xf numFmtId="0" fontId="3" fillId="0" borderId="4" xfId="1" applyFont="1" applyBorder="1" applyAlignment="1">
      <alignment horizontal="left" vertical="center" wrapText="1"/>
    </xf>
    <xf numFmtId="0" fontId="3" fillId="0" borderId="2" xfId="1" applyFont="1" applyBorder="1" applyAlignment="1">
      <alignment horizontal="left" vertical="center" wrapText="1"/>
    </xf>
    <xf numFmtId="0" fontId="3" fillId="0" borderId="3" xfId="1" applyFont="1" applyBorder="1" applyAlignment="1">
      <alignment horizontal="left" vertical="center"/>
    </xf>
    <xf numFmtId="0" fontId="3" fillId="0" borderId="4" xfId="1" applyFont="1" applyBorder="1" applyAlignment="1">
      <alignment horizontal="left" vertical="center"/>
    </xf>
    <xf numFmtId="0" fontId="3" fillId="0" borderId="2" xfId="1" applyFont="1" applyBorder="1" applyAlignment="1">
      <alignment horizontal="left" vertical="center"/>
    </xf>
    <xf numFmtId="0" fontId="3" fillId="0" borderId="1" xfId="1" applyFont="1" applyBorder="1" applyAlignment="1">
      <alignment horizontal="center" vertical="center"/>
    </xf>
    <xf numFmtId="0" fontId="3" fillId="0" borderId="3" xfId="1" applyFont="1" applyBorder="1" applyAlignment="1">
      <alignment horizontal="left" vertical="top" wrapText="1"/>
    </xf>
    <xf numFmtId="0" fontId="3" fillId="0" borderId="4" xfId="1" applyFont="1" applyBorder="1" applyAlignment="1">
      <alignment horizontal="left" vertical="top" wrapText="1"/>
    </xf>
    <xf numFmtId="0" fontId="3" fillId="0" borderId="2" xfId="1" applyFont="1" applyBorder="1" applyAlignment="1">
      <alignment horizontal="left" vertical="top" wrapText="1"/>
    </xf>
    <xf numFmtId="0" fontId="7" fillId="0" borderId="5" xfId="2" applyFont="1" applyBorder="1" applyAlignment="1">
      <alignment horizontal="center" vertical="center"/>
    </xf>
    <xf numFmtId="0" fontId="7" fillId="0" borderId="6" xfId="2" applyFont="1" applyBorder="1" applyAlignment="1">
      <alignment horizontal="center" vertical="center"/>
    </xf>
    <xf numFmtId="0" fontId="7" fillId="0" borderId="7" xfId="2" applyFont="1" applyBorder="1" applyAlignment="1">
      <alignment horizontal="center" vertical="center"/>
    </xf>
    <xf numFmtId="0" fontId="7" fillId="0" borderId="8" xfId="2" applyFont="1" applyBorder="1" applyAlignment="1">
      <alignment horizontal="center" vertical="center"/>
    </xf>
    <xf numFmtId="0" fontId="7" fillId="0" borderId="9" xfId="2" applyFont="1" applyBorder="1" applyAlignment="1">
      <alignment horizontal="center" vertical="center"/>
    </xf>
    <xf numFmtId="0" fontId="7" fillId="0" borderId="10" xfId="2" applyFont="1" applyBorder="1" applyAlignment="1">
      <alignment horizontal="center" vertical="center"/>
    </xf>
    <xf numFmtId="0" fontId="7" fillId="0" borderId="11" xfId="2" applyFont="1" applyBorder="1" applyAlignment="1">
      <alignment horizontal="center" vertical="center"/>
    </xf>
    <xf numFmtId="0" fontId="7" fillId="0" borderId="0" xfId="2" applyFont="1" applyAlignment="1">
      <alignment horizontal="center" vertical="center"/>
    </xf>
    <xf numFmtId="0" fontId="7" fillId="0" borderId="12" xfId="2" applyFont="1" applyBorder="1" applyAlignment="1">
      <alignment horizontal="center" vertical="center"/>
    </xf>
    <xf numFmtId="0" fontId="7" fillId="0" borderId="13" xfId="2" applyFont="1" applyBorder="1" applyAlignment="1">
      <alignment horizontal="center" vertical="center"/>
    </xf>
    <xf numFmtId="0" fontId="7" fillId="0" borderId="14" xfId="2" applyFont="1" applyBorder="1" applyAlignment="1">
      <alignment horizontal="center" vertical="center"/>
    </xf>
    <xf numFmtId="0" fontId="7" fillId="0" borderId="15" xfId="2" applyFont="1" applyBorder="1" applyAlignment="1">
      <alignment horizontal="center" vertical="center"/>
    </xf>
  </cellXfs>
  <cellStyles count="3">
    <cellStyle name="標準" xfId="0" builtinId="0"/>
    <cellStyle name="標準 2" xfId="1" xr:uid="{00000000-0005-0000-0000-000001000000}"/>
    <cellStyle name="標準 3"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76200</xdr:colOff>
      <xdr:row>0</xdr:row>
      <xdr:rowOff>23813</xdr:rowOff>
    </xdr:from>
    <xdr:to>
      <xdr:col>6</xdr:col>
      <xdr:colOff>533400</xdr:colOff>
      <xdr:row>10</xdr:row>
      <xdr:rowOff>214312</xdr:rowOff>
    </xdr:to>
    <xdr:pic>
      <xdr:nvPicPr>
        <xdr:cNvPr id="6" name="図 1" descr="スクリーンショット１　中部国際空港から小樽まで&#10;※解答例用のため、課題では代替テキストを入力する必要はありません。">
          <a:extLst>
            <a:ext uri="{FF2B5EF4-FFF2-40B4-BE49-F238E27FC236}">
              <a16:creationId xmlns:a16="http://schemas.microsoft.com/office/drawing/2014/main" id="{D436DAA7-6E07-C5DD-462F-9CAC3453451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76200" y="23813"/>
          <a:ext cx="4572000" cy="2571749"/>
        </a:xfrm>
        <a:prstGeom prst="rect">
          <a:avLst/>
        </a:prstGeom>
        <a:ln w="19050">
          <a:solidFill>
            <a:sysClr val="windowText" lastClr="000000"/>
          </a:solidFill>
        </a:ln>
      </xdr:spPr>
    </xdr:pic>
    <xdr:clientData/>
  </xdr:twoCellAnchor>
  <xdr:twoCellAnchor editAs="oneCell">
    <xdr:from>
      <xdr:col>0</xdr:col>
      <xdr:colOff>66675</xdr:colOff>
      <xdr:row>11</xdr:row>
      <xdr:rowOff>71438</xdr:rowOff>
    </xdr:from>
    <xdr:to>
      <xdr:col>6</xdr:col>
      <xdr:colOff>523875</xdr:colOff>
      <xdr:row>22</xdr:row>
      <xdr:rowOff>23812</xdr:rowOff>
    </xdr:to>
    <xdr:pic>
      <xdr:nvPicPr>
        <xdr:cNvPr id="9" name="図 2" descr="スクリーンショット２　小樽から札幌まで&#10;※解答例用のため、課題では代替テキストを入力する必要はありません。">
          <a:extLst>
            <a:ext uri="{FF2B5EF4-FFF2-40B4-BE49-F238E27FC236}">
              <a16:creationId xmlns:a16="http://schemas.microsoft.com/office/drawing/2014/main" id="{3F7E51F4-7C84-F8B4-958E-435B39B076E7}"/>
            </a:ext>
            <a:ext uri="{147F2762-F138-4A5C-976F-8EAC2B608ADB}">
              <a16:predDERef xmlns:a16="http://schemas.microsoft.com/office/drawing/2014/main" pred="{3CEC3496-49A0-C613-1376-1FAC95B1E862}"/>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66675" y="2690813"/>
          <a:ext cx="4572000" cy="2571749"/>
        </a:xfrm>
        <a:prstGeom prst="rect">
          <a:avLst/>
        </a:prstGeom>
        <a:ln w="19050">
          <a:solidFill>
            <a:sysClr val="windowText" lastClr="000000"/>
          </a:solidFill>
        </a:ln>
      </xdr:spPr>
    </xdr:pic>
    <xdr:clientData/>
  </xdr:twoCellAnchor>
  <xdr:twoCellAnchor editAs="oneCell">
    <xdr:from>
      <xdr:col>0</xdr:col>
      <xdr:colOff>57150</xdr:colOff>
      <xdr:row>22</xdr:row>
      <xdr:rowOff>138113</xdr:rowOff>
    </xdr:from>
    <xdr:to>
      <xdr:col>6</xdr:col>
      <xdr:colOff>514350</xdr:colOff>
      <xdr:row>33</xdr:row>
      <xdr:rowOff>90487</xdr:rowOff>
    </xdr:to>
    <xdr:pic>
      <xdr:nvPicPr>
        <xdr:cNvPr id="2" name="図 3" descr="スクリーンショット３　札幌から中部国際空港まで&#10;※解答例用のため、課題では代替テキストを入力する必要はありません。">
          <a:extLst>
            <a:ext uri="{FF2B5EF4-FFF2-40B4-BE49-F238E27FC236}">
              <a16:creationId xmlns:a16="http://schemas.microsoft.com/office/drawing/2014/main" id="{3907D2B5-7D4A-486F-BDF7-855902CB5F9F}"/>
            </a:ext>
            <a:ext uri="{147F2762-F138-4A5C-976F-8EAC2B608ADB}">
              <a16:predDERef xmlns:a16="http://schemas.microsoft.com/office/drawing/2014/main" pred="{BA0F80B9-85ED-BFD1-1468-7F60A44B4C7F}"/>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xdr:blipFill>
      <xdr:spPr>
        <a:xfrm>
          <a:off x="57150" y="5376863"/>
          <a:ext cx="4572000" cy="2571749"/>
        </a:xfrm>
        <a:prstGeom prst="rect">
          <a:avLst/>
        </a:prstGeom>
        <a:ln w="19050">
          <a:solidFill>
            <a:sysClr val="windowText" lastClr="000000"/>
          </a:solidFill>
        </a:ln>
      </xdr:spPr>
    </xdr:pic>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N31"/>
  <sheetViews>
    <sheetView tabSelected="1" workbookViewId="0"/>
  </sheetViews>
  <sheetFormatPr defaultColWidth="2.125" defaultRowHeight="13.5" customHeight="1" x14ac:dyDescent="0.35"/>
  <cols>
    <col min="1" max="39" width="2.125" style="1"/>
    <col min="40" max="40" width="0" style="1" hidden="1" customWidth="1"/>
    <col min="41" max="16384" width="2.125" style="1"/>
  </cols>
  <sheetData>
    <row r="1" spans="2:40" ht="13.5" customHeight="1" x14ac:dyDescent="0.35">
      <c r="AN1" s="1" t="s">
        <v>0</v>
      </c>
    </row>
    <row r="2" spans="2:40" ht="27" customHeight="1" x14ac:dyDescent="0.5">
      <c r="B2" s="10" t="s">
        <v>1</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N2" s="1" t="s">
        <v>2</v>
      </c>
    </row>
    <row r="3" spans="2:40" ht="21.75" customHeight="1" x14ac:dyDescent="0.35">
      <c r="B3" s="8" t="s">
        <v>3</v>
      </c>
      <c r="C3" s="8"/>
      <c r="D3" s="8"/>
      <c r="E3" s="8"/>
      <c r="F3" s="8"/>
      <c r="G3" s="11">
        <f>IF(入力用!B1="","",入力用!B1)</f>
        <v>45620</v>
      </c>
      <c r="H3" s="11"/>
      <c r="I3" s="11"/>
      <c r="J3" s="11"/>
      <c r="K3" s="11"/>
      <c r="L3" s="11"/>
      <c r="M3" s="11"/>
      <c r="N3" s="11"/>
      <c r="O3" s="11"/>
      <c r="P3" s="11"/>
      <c r="Q3" s="11"/>
      <c r="R3" s="11"/>
      <c r="AN3" s="1" t="s">
        <v>4</v>
      </c>
    </row>
    <row r="4" spans="2:40" ht="21.75" customHeight="1" x14ac:dyDescent="0.35">
      <c r="B4" s="8" t="s">
        <v>5</v>
      </c>
      <c r="C4" s="8"/>
      <c r="D4" s="8"/>
      <c r="E4" s="8"/>
      <c r="F4" s="8"/>
      <c r="G4" s="9" t="str">
        <f>IF(入力用!B2="","",入力用!B2)</f>
        <v>選手の都道府県名</v>
      </c>
      <c r="H4" s="9"/>
      <c r="I4" s="9"/>
      <c r="J4" s="9"/>
      <c r="K4" s="9"/>
      <c r="L4" s="9"/>
      <c r="M4" s="9"/>
      <c r="N4" s="9"/>
      <c r="O4" s="9"/>
      <c r="P4" s="9"/>
      <c r="Q4" s="9"/>
      <c r="R4" s="9"/>
      <c r="AN4" s="1" t="s">
        <v>6</v>
      </c>
    </row>
    <row r="5" spans="2:40" ht="21.75" customHeight="1" x14ac:dyDescent="0.35">
      <c r="B5" s="8" t="s">
        <v>7</v>
      </c>
      <c r="C5" s="8"/>
      <c r="D5" s="8"/>
      <c r="E5" s="8"/>
      <c r="F5" s="8"/>
      <c r="G5" s="9" t="str">
        <f>IF(入力用!B3="","",入力用!B3)</f>
        <v>選手名</v>
      </c>
      <c r="H5" s="9"/>
      <c r="I5" s="9"/>
      <c r="J5" s="9"/>
      <c r="K5" s="9"/>
      <c r="L5" s="9"/>
      <c r="M5" s="9"/>
      <c r="N5" s="9"/>
      <c r="O5" s="9"/>
      <c r="P5" s="9"/>
      <c r="Q5" s="9"/>
      <c r="R5" s="9"/>
      <c r="AN5" s="1" t="s">
        <v>8</v>
      </c>
    </row>
    <row r="7" spans="2:40" ht="18" x14ac:dyDescent="0.35">
      <c r="B7" s="1" t="s">
        <v>9</v>
      </c>
    </row>
    <row r="8" spans="2:40" ht="26.25" customHeight="1" x14ac:dyDescent="0.35">
      <c r="B8" s="21" t="s">
        <v>10</v>
      </c>
      <c r="C8" s="22"/>
      <c r="D8" s="22"/>
      <c r="E8" s="22"/>
      <c r="F8" s="23"/>
      <c r="G8" s="24">
        <f>ROUNDUP(AE23,-3)</f>
        <v>121000</v>
      </c>
      <c r="H8" s="25"/>
      <c r="I8" s="25"/>
      <c r="J8" s="25"/>
      <c r="K8" s="25"/>
      <c r="L8" s="26"/>
      <c r="N8" s="21" t="s">
        <v>11</v>
      </c>
      <c r="O8" s="22"/>
      <c r="P8" s="22"/>
      <c r="Q8" s="22"/>
      <c r="R8" s="23"/>
      <c r="S8" s="27">
        <f>IF(入力用!B4="","",入力用!B4)</f>
        <v>45625</v>
      </c>
      <c r="T8" s="28"/>
      <c r="U8" s="28"/>
      <c r="V8" s="28"/>
      <c r="W8" s="28"/>
      <c r="X8" s="29"/>
      <c r="Z8" s="21" t="s">
        <v>12</v>
      </c>
      <c r="AA8" s="22"/>
      <c r="AB8" s="22"/>
      <c r="AC8" s="22"/>
      <c r="AD8" s="23"/>
      <c r="AE8" s="27">
        <f>IF(入力用!B5="","",入力用!B5)</f>
        <v>45634</v>
      </c>
      <c r="AF8" s="28"/>
      <c r="AG8" s="28"/>
      <c r="AH8" s="28"/>
      <c r="AI8" s="28"/>
      <c r="AJ8" s="29"/>
    </row>
    <row r="10" spans="2:40" ht="54" customHeight="1" x14ac:dyDescent="0.35">
      <c r="B10" s="30" t="s">
        <v>13</v>
      </c>
      <c r="C10" s="31"/>
      <c r="D10" s="31"/>
      <c r="E10" s="31"/>
      <c r="F10" s="32"/>
      <c r="G10" s="33" t="str">
        <f>IF(入力用!B6="","",入力用!B6)</f>
        <v>北海道の小樽市と札幌市の支店で行われる障害者雇用についての理解促進会議への参加</v>
      </c>
      <c r="H10" s="34"/>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5"/>
    </row>
    <row r="12" spans="2:40" ht="18" customHeight="1" x14ac:dyDescent="0.35">
      <c r="B12" s="21" t="s">
        <v>14</v>
      </c>
      <c r="C12" s="22"/>
      <c r="D12" s="22"/>
      <c r="E12" s="23"/>
      <c r="F12" s="21" t="s">
        <v>15</v>
      </c>
      <c r="G12" s="22"/>
      <c r="H12" s="22"/>
      <c r="I12" s="22"/>
      <c r="J12" s="22"/>
      <c r="K12" s="22"/>
      <c r="L12" s="22"/>
      <c r="M12" s="22"/>
      <c r="N12" s="22"/>
      <c r="O12" s="22"/>
      <c r="P12" s="22"/>
      <c r="Q12" s="22"/>
      <c r="R12" s="22"/>
      <c r="S12" s="22"/>
      <c r="T12" s="22"/>
      <c r="U12" s="22"/>
      <c r="V12" s="22"/>
      <c r="W12" s="22"/>
      <c r="X12" s="22"/>
      <c r="Y12" s="22"/>
      <c r="Z12" s="22"/>
      <c r="AA12" s="22"/>
      <c r="AB12" s="22"/>
      <c r="AC12" s="22"/>
      <c r="AD12" s="23"/>
      <c r="AE12" s="21" t="s">
        <v>16</v>
      </c>
      <c r="AF12" s="22"/>
      <c r="AG12" s="22"/>
      <c r="AH12" s="22"/>
      <c r="AI12" s="22"/>
      <c r="AJ12" s="23"/>
    </row>
    <row r="13" spans="2:40" ht="27" customHeight="1" x14ac:dyDescent="0.35">
      <c r="B13" s="12" t="str">
        <f>IF(入力用!B7="","",入力用!B7)</f>
        <v>交通費</v>
      </c>
      <c r="C13" s="13"/>
      <c r="D13" s="13"/>
      <c r="E13" s="14"/>
      <c r="F13" s="15" t="str">
        <f>IF(入力用!B8="","",入力用!B8)</f>
        <v>（入力例）東京駅ー千葉駅ー県庁前（JR・千葉都市モノレール）</v>
      </c>
      <c r="G13" s="16"/>
      <c r="H13" s="16"/>
      <c r="I13" s="16"/>
      <c r="J13" s="16"/>
      <c r="K13" s="16"/>
      <c r="L13" s="16"/>
      <c r="M13" s="16"/>
      <c r="N13" s="16"/>
      <c r="O13" s="16"/>
      <c r="P13" s="16"/>
      <c r="Q13" s="16"/>
      <c r="R13" s="16"/>
      <c r="S13" s="16"/>
      <c r="T13" s="16"/>
      <c r="U13" s="16"/>
      <c r="V13" s="16"/>
      <c r="W13" s="16"/>
      <c r="X13" s="16"/>
      <c r="Y13" s="16"/>
      <c r="Z13" s="16"/>
      <c r="AA13" s="16"/>
      <c r="AB13" s="16"/>
      <c r="AC13" s="16"/>
      <c r="AD13" s="17"/>
      <c r="AE13" s="18">
        <f>IF(入力用!B9="","",入力用!B9)</f>
        <v>942</v>
      </c>
      <c r="AF13" s="19"/>
      <c r="AG13" s="19"/>
      <c r="AH13" s="19"/>
      <c r="AI13" s="19"/>
      <c r="AJ13" s="20"/>
    </row>
    <row r="14" spans="2:40" ht="27" customHeight="1" x14ac:dyDescent="0.35">
      <c r="B14" s="30" t="str">
        <f>IF(入力用!B10="","",入力用!B10)</f>
        <v>交通費</v>
      </c>
      <c r="C14" s="31"/>
      <c r="D14" s="31"/>
      <c r="E14" s="32"/>
      <c r="F14" s="36" t="str">
        <f>IF(入力用!B11="","",入力用!B11)</f>
        <v>中部国際空港ー新千歳空港ー札幌ー小樽駅（飛行機・JR）</v>
      </c>
      <c r="G14" s="37"/>
      <c r="H14" s="37"/>
      <c r="I14" s="37"/>
      <c r="J14" s="37"/>
      <c r="K14" s="37"/>
      <c r="L14" s="37"/>
      <c r="M14" s="37"/>
      <c r="N14" s="37"/>
      <c r="O14" s="37"/>
      <c r="P14" s="37"/>
      <c r="Q14" s="37"/>
      <c r="R14" s="37"/>
      <c r="S14" s="37"/>
      <c r="T14" s="37"/>
      <c r="U14" s="37"/>
      <c r="V14" s="37"/>
      <c r="W14" s="37"/>
      <c r="X14" s="37"/>
      <c r="Y14" s="37"/>
      <c r="Z14" s="37"/>
      <c r="AA14" s="37"/>
      <c r="AB14" s="37"/>
      <c r="AC14" s="37"/>
      <c r="AD14" s="38"/>
      <c r="AE14" s="24">
        <f>IF(入力用!B12="","",入力用!B12)</f>
        <v>55810</v>
      </c>
      <c r="AF14" s="25"/>
      <c r="AG14" s="25"/>
      <c r="AH14" s="25"/>
      <c r="AI14" s="25"/>
      <c r="AJ14" s="26"/>
    </row>
    <row r="15" spans="2:40" ht="27" customHeight="1" x14ac:dyDescent="0.35">
      <c r="B15" s="30" t="str">
        <f>IF(入力用!B13="","",入力用!B13)</f>
        <v>交通費</v>
      </c>
      <c r="C15" s="31"/>
      <c r="D15" s="31"/>
      <c r="E15" s="32"/>
      <c r="F15" s="36" t="str">
        <f>IF(入力用!B14="","",入力用!B14)</f>
        <v>小樽駅ー札幌駅（JR）</v>
      </c>
      <c r="G15" s="37"/>
      <c r="H15" s="37"/>
      <c r="I15" s="37"/>
      <c r="J15" s="37"/>
      <c r="K15" s="37"/>
      <c r="L15" s="37"/>
      <c r="M15" s="37"/>
      <c r="N15" s="37"/>
      <c r="O15" s="37"/>
      <c r="P15" s="37"/>
      <c r="Q15" s="37"/>
      <c r="R15" s="37"/>
      <c r="S15" s="37"/>
      <c r="T15" s="37"/>
      <c r="U15" s="37"/>
      <c r="V15" s="37"/>
      <c r="W15" s="37"/>
      <c r="X15" s="37"/>
      <c r="Y15" s="37"/>
      <c r="Z15" s="37"/>
      <c r="AA15" s="37"/>
      <c r="AB15" s="37"/>
      <c r="AC15" s="37"/>
      <c r="AD15" s="38"/>
      <c r="AE15" s="24">
        <f>IF(入力用!B15="","",入力用!B15)</f>
        <v>750</v>
      </c>
      <c r="AF15" s="25"/>
      <c r="AG15" s="25"/>
      <c r="AH15" s="25"/>
      <c r="AI15" s="25"/>
      <c r="AJ15" s="26"/>
    </row>
    <row r="16" spans="2:40" ht="27" customHeight="1" x14ac:dyDescent="0.35">
      <c r="B16" s="30" t="str">
        <f>IF(入力用!B16="","",入力用!B16)</f>
        <v>交通費</v>
      </c>
      <c r="C16" s="31"/>
      <c r="D16" s="31"/>
      <c r="E16" s="32"/>
      <c r="F16" s="36" t="str">
        <f>IF(入力用!B17="","",入力用!B17)</f>
        <v>札幌駅ー新千歳空港ー中部国際空港（JR・飛行機)</v>
      </c>
      <c r="G16" s="37"/>
      <c r="H16" s="37"/>
      <c r="I16" s="37"/>
      <c r="J16" s="37"/>
      <c r="K16" s="37"/>
      <c r="L16" s="37"/>
      <c r="M16" s="37"/>
      <c r="N16" s="37"/>
      <c r="O16" s="37"/>
      <c r="P16" s="37"/>
      <c r="Q16" s="37"/>
      <c r="R16" s="37"/>
      <c r="S16" s="37"/>
      <c r="T16" s="37"/>
      <c r="U16" s="37"/>
      <c r="V16" s="37"/>
      <c r="W16" s="37"/>
      <c r="X16" s="37"/>
      <c r="Y16" s="37"/>
      <c r="Z16" s="37"/>
      <c r="AA16" s="37"/>
      <c r="AB16" s="37"/>
      <c r="AC16" s="37"/>
      <c r="AD16" s="38"/>
      <c r="AE16" s="24">
        <f>IF(入力用!B18="","",入力用!B18)</f>
        <v>54210</v>
      </c>
      <c r="AF16" s="25"/>
      <c r="AG16" s="25"/>
      <c r="AH16" s="25"/>
      <c r="AI16" s="25"/>
      <c r="AJ16" s="26"/>
    </row>
    <row r="17" spans="2:36" ht="27" customHeight="1" x14ac:dyDescent="0.35">
      <c r="B17" s="30" t="str">
        <f>IF(入力用!B19="","",入力用!B19)</f>
        <v>宿泊費</v>
      </c>
      <c r="C17" s="31"/>
      <c r="D17" s="31"/>
      <c r="E17" s="32"/>
      <c r="F17" s="36" t="str">
        <f>IF(入力用!B20="","",入力用!B20)</f>
        <v>規定により</v>
      </c>
      <c r="G17" s="37"/>
      <c r="H17" s="37"/>
      <c r="I17" s="37"/>
      <c r="J17" s="37"/>
      <c r="K17" s="37"/>
      <c r="L17" s="37"/>
      <c r="M17" s="37"/>
      <c r="N17" s="37"/>
      <c r="O17" s="37"/>
      <c r="P17" s="37"/>
      <c r="Q17" s="37"/>
      <c r="R17" s="37"/>
      <c r="S17" s="37"/>
      <c r="T17" s="37"/>
      <c r="U17" s="37"/>
      <c r="V17" s="37"/>
      <c r="W17" s="37"/>
      <c r="X17" s="37"/>
      <c r="Y17" s="37"/>
      <c r="Z17" s="37"/>
      <c r="AA17" s="37"/>
      <c r="AB17" s="37"/>
      <c r="AC17" s="37"/>
      <c r="AD17" s="38"/>
      <c r="AE17" s="24">
        <f>IF(入力用!B21="","",入力用!B21)</f>
        <v>10000</v>
      </c>
      <c r="AF17" s="25"/>
      <c r="AG17" s="25"/>
      <c r="AH17" s="25"/>
      <c r="AI17" s="25"/>
      <c r="AJ17" s="26"/>
    </row>
    <row r="18" spans="2:36" ht="27" customHeight="1" x14ac:dyDescent="0.35">
      <c r="B18" s="30" t="str">
        <f>IF(入力用!B22="","",入力用!B22)</f>
        <v/>
      </c>
      <c r="C18" s="31"/>
      <c r="D18" s="31"/>
      <c r="E18" s="32"/>
      <c r="F18" s="36" t="str">
        <f>IF(入力用!B23="","",入力用!B23)</f>
        <v/>
      </c>
      <c r="G18" s="37"/>
      <c r="H18" s="37"/>
      <c r="I18" s="37"/>
      <c r="J18" s="37"/>
      <c r="K18" s="37"/>
      <c r="L18" s="37"/>
      <c r="M18" s="37"/>
      <c r="N18" s="37"/>
      <c r="O18" s="37"/>
      <c r="P18" s="37"/>
      <c r="Q18" s="37"/>
      <c r="R18" s="37"/>
      <c r="S18" s="37"/>
      <c r="T18" s="37"/>
      <c r="U18" s="37"/>
      <c r="V18" s="37"/>
      <c r="W18" s="37"/>
      <c r="X18" s="37"/>
      <c r="Y18" s="37"/>
      <c r="Z18" s="37"/>
      <c r="AA18" s="37"/>
      <c r="AB18" s="37"/>
      <c r="AC18" s="37"/>
      <c r="AD18" s="38"/>
      <c r="AE18" s="24" t="str">
        <f>IF(入力用!B24="","",入力用!B24)</f>
        <v/>
      </c>
      <c r="AF18" s="25"/>
      <c r="AG18" s="25"/>
      <c r="AH18" s="25"/>
      <c r="AI18" s="25"/>
      <c r="AJ18" s="26"/>
    </row>
    <row r="19" spans="2:36" ht="27" customHeight="1" x14ac:dyDescent="0.35">
      <c r="B19" s="30" t="str">
        <f>IF(入力用!B25="","",入力用!B25)</f>
        <v/>
      </c>
      <c r="C19" s="31"/>
      <c r="D19" s="31"/>
      <c r="E19" s="32"/>
      <c r="F19" s="36" t="str">
        <f>IF(入力用!B26="","",入力用!B26)</f>
        <v/>
      </c>
      <c r="G19" s="37"/>
      <c r="H19" s="37"/>
      <c r="I19" s="37"/>
      <c r="J19" s="37"/>
      <c r="K19" s="37"/>
      <c r="L19" s="37"/>
      <c r="M19" s="37"/>
      <c r="N19" s="37"/>
      <c r="O19" s="37"/>
      <c r="P19" s="37"/>
      <c r="Q19" s="37"/>
      <c r="R19" s="37"/>
      <c r="S19" s="37"/>
      <c r="T19" s="37"/>
      <c r="U19" s="37"/>
      <c r="V19" s="37"/>
      <c r="W19" s="37"/>
      <c r="X19" s="37"/>
      <c r="Y19" s="37"/>
      <c r="Z19" s="37"/>
      <c r="AA19" s="37"/>
      <c r="AB19" s="37"/>
      <c r="AC19" s="37"/>
      <c r="AD19" s="38"/>
      <c r="AE19" s="24" t="str">
        <f>IF(入力用!B27="","",入力用!B27)</f>
        <v/>
      </c>
      <c r="AF19" s="25"/>
      <c r="AG19" s="25"/>
      <c r="AH19" s="25"/>
      <c r="AI19" s="25"/>
      <c r="AJ19" s="26"/>
    </row>
    <row r="20" spans="2:36" ht="27" customHeight="1" x14ac:dyDescent="0.35">
      <c r="B20" s="30" t="str">
        <f>IF(入力用!B28="","",入力用!B28)</f>
        <v/>
      </c>
      <c r="C20" s="31"/>
      <c r="D20" s="31"/>
      <c r="E20" s="32"/>
      <c r="F20" s="36" t="str">
        <f>IF(入力用!B29="","",入力用!B29)</f>
        <v/>
      </c>
      <c r="G20" s="37"/>
      <c r="H20" s="37"/>
      <c r="I20" s="37"/>
      <c r="J20" s="37"/>
      <c r="K20" s="37"/>
      <c r="L20" s="37"/>
      <c r="M20" s="37"/>
      <c r="N20" s="37"/>
      <c r="O20" s="37"/>
      <c r="P20" s="37"/>
      <c r="Q20" s="37"/>
      <c r="R20" s="37"/>
      <c r="S20" s="37"/>
      <c r="T20" s="37"/>
      <c r="U20" s="37"/>
      <c r="V20" s="37"/>
      <c r="W20" s="37"/>
      <c r="X20" s="37"/>
      <c r="Y20" s="37"/>
      <c r="Z20" s="37"/>
      <c r="AA20" s="37"/>
      <c r="AB20" s="37"/>
      <c r="AC20" s="37"/>
      <c r="AD20" s="38"/>
      <c r="AE20" s="24" t="str">
        <f>IF(入力用!B30="","",入力用!B30)</f>
        <v/>
      </c>
      <c r="AF20" s="25"/>
      <c r="AG20" s="25"/>
      <c r="AH20" s="25"/>
      <c r="AI20" s="25"/>
      <c r="AJ20" s="26"/>
    </row>
    <row r="21" spans="2:36" ht="27" customHeight="1" x14ac:dyDescent="0.35">
      <c r="B21" s="30" t="str">
        <f>IF(入力用!B31="","",入力用!B31)</f>
        <v/>
      </c>
      <c r="C21" s="31"/>
      <c r="D21" s="31"/>
      <c r="E21" s="32"/>
      <c r="F21" s="36" t="str">
        <f>IF(入力用!B32="","",入力用!B32)</f>
        <v/>
      </c>
      <c r="G21" s="37"/>
      <c r="H21" s="37"/>
      <c r="I21" s="37"/>
      <c r="J21" s="37"/>
      <c r="K21" s="37"/>
      <c r="L21" s="37"/>
      <c r="M21" s="37"/>
      <c r="N21" s="37"/>
      <c r="O21" s="37"/>
      <c r="P21" s="37"/>
      <c r="Q21" s="37"/>
      <c r="R21" s="37"/>
      <c r="S21" s="37"/>
      <c r="T21" s="37"/>
      <c r="U21" s="37"/>
      <c r="V21" s="37"/>
      <c r="W21" s="37"/>
      <c r="X21" s="37"/>
      <c r="Y21" s="37"/>
      <c r="Z21" s="37"/>
      <c r="AA21" s="37"/>
      <c r="AB21" s="37"/>
      <c r="AC21" s="37"/>
      <c r="AD21" s="38"/>
      <c r="AE21" s="24" t="str">
        <f>IF(入力用!B33="","",入力用!B33)</f>
        <v/>
      </c>
      <c r="AF21" s="25"/>
      <c r="AG21" s="25"/>
      <c r="AH21" s="25"/>
      <c r="AI21" s="25"/>
      <c r="AJ21" s="26"/>
    </row>
    <row r="22" spans="2:36" ht="27" customHeight="1" x14ac:dyDescent="0.35">
      <c r="B22" s="30" t="str">
        <f>IF(入力用!B34="","",入力用!B34)</f>
        <v/>
      </c>
      <c r="C22" s="31"/>
      <c r="D22" s="31"/>
      <c r="E22" s="32"/>
      <c r="F22" s="36" t="str">
        <f>IF(入力用!B35="","",入力用!B35)</f>
        <v/>
      </c>
      <c r="G22" s="37"/>
      <c r="H22" s="37"/>
      <c r="I22" s="37"/>
      <c r="J22" s="37"/>
      <c r="K22" s="37"/>
      <c r="L22" s="37"/>
      <c r="M22" s="37"/>
      <c r="N22" s="37"/>
      <c r="O22" s="37"/>
      <c r="P22" s="37"/>
      <c r="Q22" s="37"/>
      <c r="R22" s="37"/>
      <c r="S22" s="37"/>
      <c r="T22" s="37"/>
      <c r="U22" s="37"/>
      <c r="V22" s="37"/>
      <c r="W22" s="37"/>
      <c r="X22" s="37"/>
      <c r="Y22" s="37"/>
      <c r="Z22" s="37"/>
      <c r="AA22" s="37"/>
      <c r="AB22" s="37"/>
      <c r="AC22" s="37"/>
      <c r="AD22" s="38"/>
      <c r="AE22" s="24" t="str">
        <f>IF(入力用!B36="","",入力用!B36)</f>
        <v/>
      </c>
      <c r="AF22" s="25"/>
      <c r="AG22" s="25"/>
      <c r="AH22" s="25"/>
      <c r="AI22" s="25"/>
      <c r="AJ22" s="26"/>
    </row>
    <row r="23" spans="2:36" ht="27" customHeight="1" x14ac:dyDescent="0.35">
      <c r="Y23" s="21" t="s">
        <v>17</v>
      </c>
      <c r="Z23" s="22"/>
      <c r="AA23" s="22"/>
      <c r="AB23" s="22"/>
      <c r="AC23" s="22"/>
      <c r="AD23" s="23"/>
      <c r="AE23" s="24">
        <f>SUM(AE14:AJ22)</f>
        <v>120770</v>
      </c>
      <c r="AF23" s="25"/>
      <c r="AG23" s="25"/>
      <c r="AH23" s="25"/>
      <c r="AI23" s="25"/>
      <c r="AJ23" s="26"/>
    </row>
    <row r="25" spans="2:36" ht="54" customHeight="1" x14ac:dyDescent="0.35">
      <c r="B25" s="39" t="s">
        <v>18</v>
      </c>
      <c r="C25" s="39"/>
      <c r="D25" s="39"/>
      <c r="E25" s="39"/>
      <c r="F25" s="40" t="str">
        <f>IF(入力用!B37="","",入力用!B37)</f>
        <v>参考サイト：https://www.jorudan.co.jp/</v>
      </c>
      <c r="G25" s="41"/>
      <c r="H25" s="41"/>
      <c r="I25" s="41"/>
      <c r="J25" s="41"/>
      <c r="K25" s="41"/>
      <c r="L25" s="41"/>
      <c r="M25" s="41"/>
      <c r="N25" s="41"/>
      <c r="O25" s="41"/>
      <c r="P25" s="41"/>
      <c r="Q25" s="41"/>
      <c r="R25" s="41"/>
      <c r="S25" s="41"/>
      <c r="T25" s="41"/>
      <c r="U25" s="41"/>
      <c r="V25" s="41"/>
      <c r="W25" s="41"/>
      <c r="X25" s="41"/>
      <c r="Y25" s="41"/>
      <c r="Z25" s="41"/>
      <c r="AA25" s="41"/>
      <c r="AB25" s="41"/>
      <c r="AC25" s="41"/>
      <c r="AD25" s="41"/>
      <c r="AE25" s="41"/>
      <c r="AF25" s="41"/>
      <c r="AG25" s="41"/>
      <c r="AH25" s="41"/>
      <c r="AI25" s="41"/>
      <c r="AJ25" s="42"/>
    </row>
    <row r="28" spans="2:36" ht="13.5" customHeight="1" x14ac:dyDescent="0.35">
      <c r="Z28" s="43" t="s">
        <v>19</v>
      </c>
      <c r="AA28" s="44"/>
      <c r="AB28" s="45"/>
      <c r="AC28" s="43" t="s">
        <v>19</v>
      </c>
      <c r="AD28" s="44"/>
      <c r="AE28" s="45"/>
      <c r="AF28" s="43" t="s">
        <v>19</v>
      </c>
      <c r="AG28" s="44"/>
      <c r="AH28" s="45"/>
    </row>
    <row r="29" spans="2:36" ht="13.5" customHeight="1" x14ac:dyDescent="0.35">
      <c r="Z29" s="46"/>
      <c r="AA29" s="47"/>
      <c r="AB29" s="48"/>
      <c r="AC29" s="46"/>
      <c r="AD29" s="47"/>
      <c r="AE29" s="48"/>
      <c r="AF29" s="46"/>
      <c r="AG29" s="47"/>
      <c r="AH29" s="48"/>
    </row>
    <row r="30" spans="2:36" ht="13.5" customHeight="1" x14ac:dyDescent="0.35">
      <c r="Z30" s="49"/>
      <c r="AA30" s="50"/>
      <c r="AB30" s="51"/>
      <c r="AC30" s="49"/>
      <c r="AD30" s="50"/>
      <c r="AE30" s="51"/>
      <c r="AF30" s="49"/>
      <c r="AG30" s="50"/>
      <c r="AH30" s="51"/>
    </row>
    <row r="31" spans="2:36" ht="13.5" customHeight="1" x14ac:dyDescent="0.35">
      <c r="Z31" s="52"/>
      <c r="AA31" s="53"/>
      <c r="AB31" s="54"/>
      <c r="AC31" s="52"/>
      <c r="AD31" s="53"/>
      <c r="AE31" s="54"/>
      <c r="AF31" s="52"/>
      <c r="AG31" s="53"/>
      <c r="AH31" s="54"/>
    </row>
  </sheetData>
  <mergeCells count="58">
    <mergeCell ref="Z28:AB28"/>
    <mergeCell ref="AC28:AE28"/>
    <mergeCell ref="AF28:AH28"/>
    <mergeCell ref="Z29:AB31"/>
    <mergeCell ref="AC29:AE31"/>
    <mergeCell ref="AF29:AH31"/>
    <mergeCell ref="B25:E25"/>
    <mergeCell ref="F25:AJ25"/>
    <mergeCell ref="B20:E20"/>
    <mergeCell ref="F20:AD20"/>
    <mergeCell ref="AE20:AJ20"/>
    <mergeCell ref="B21:E21"/>
    <mergeCell ref="F21:AD21"/>
    <mergeCell ref="AE21:AJ21"/>
    <mergeCell ref="B22:E22"/>
    <mergeCell ref="F22:AD22"/>
    <mergeCell ref="AE22:AJ22"/>
    <mergeCell ref="Y23:AD23"/>
    <mergeCell ref="AE23:AJ23"/>
    <mergeCell ref="B18:E18"/>
    <mergeCell ref="F18:AD18"/>
    <mergeCell ref="AE18:AJ18"/>
    <mergeCell ref="B19:E19"/>
    <mergeCell ref="F19:AD19"/>
    <mergeCell ref="AE19:AJ19"/>
    <mergeCell ref="B16:E16"/>
    <mergeCell ref="F16:AD16"/>
    <mergeCell ref="AE16:AJ16"/>
    <mergeCell ref="B17:E17"/>
    <mergeCell ref="F17:AD17"/>
    <mergeCell ref="AE17:AJ17"/>
    <mergeCell ref="B14:E14"/>
    <mergeCell ref="F14:AD14"/>
    <mergeCell ref="AE14:AJ14"/>
    <mergeCell ref="B15:E15"/>
    <mergeCell ref="F15:AD15"/>
    <mergeCell ref="AE15:AJ15"/>
    <mergeCell ref="B13:E13"/>
    <mergeCell ref="F13:AD13"/>
    <mergeCell ref="AE13:AJ13"/>
    <mergeCell ref="B8:F8"/>
    <mergeCell ref="G8:L8"/>
    <mergeCell ref="N8:R8"/>
    <mergeCell ref="S8:X8"/>
    <mergeCell ref="Z8:AD8"/>
    <mergeCell ref="AE8:AJ8"/>
    <mergeCell ref="B10:F10"/>
    <mergeCell ref="G10:AJ10"/>
    <mergeCell ref="B12:E12"/>
    <mergeCell ref="F12:AD12"/>
    <mergeCell ref="AE12:AJ12"/>
    <mergeCell ref="B5:F5"/>
    <mergeCell ref="G5:R5"/>
    <mergeCell ref="B2:AJ2"/>
    <mergeCell ref="B3:F3"/>
    <mergeCell ref="G3:R3"/>
    <mergeCell ref="B4:F4"/>
    <mergeCell ref="G4:R4"/>
  </mergeCells>
  <phoneticPr fontId="1"/>
  <dataValidations count="1">
    <dataValidation type="list" allowBlank="1" showInputMessage="1" showErrorMessage="1" sqref="B13:E22" xr:uid="{00000000-0002-0000-0000-000000000000}">
      <formula1>$AN$1:$AN$5</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37"/>
  <sheetViews>
    <sheetView workbookViewId="0"/>
  </sheetViews>
  <sheetFormatPr defaultRowHeight="18.75" x14ac:dyDescent="0.4"/>
  <cols>
    <col min="1" max="1" width="15.25" style="4" bestFit="1" customWidth="1"/>
    <col min="2" max="2" width="61.125" style="4" bestFit="1" customWidth="1"/>
    <col min="3" max="4" width="9" style="4"/>
    <col min="5" max="5" width="0" style="4" hidden="1" customWidth="1"/>
    <col min="6" max="16384" width="9" style="4"/>
  </cols>
  <sheetData>
    <row r="1" spans="1:5" x14ac:dyDescent="0.4">
      <c r="A1" s="2" t="s">
        <v>20</v>
      </c>
      <c r="B1" s="3">
        <v>45620</v>
      </c>
      <c r="E1" s="1" t="s">
        <v>0</v>
      </c>
    </row>
    <row r="2" spans="1:5" x14ac:dyDescent="0.4">
      <c r="A2" s="2" t="s">
        <v>21</v>
      </c>
      <c r="B2" s="4" t="s">
        <v>22</v>
      </c>
      <c r="E2" s="1" t="s">
        <v>2</v>
      </c>
    </row>
    <row r="3" spans="1:5" x14ac:dyDescent="0.4">
      <c r="A3" s="2" t="s">
        <v>23</v>
      </c>
      <c r="B3" s="4" t="s">
        <v>24</v>
      </c>
      <c r="E3" s="1" t="s">
        <v>4</v>
      </c>
    </row>
    <row r="4" spans="1:5" x14ac:dyDescent="0.4">
      <c r="A4" s="2" t="s">
        <v>11</v>
      </c>
      <c r="B4" s="3">
        <v>45625</v>
      </c>
      <c r="E4" s="1" t="s">
        <v>6</v>
      </c>
    </row>
    <row r="5" spans="1:5" x14ac:dyDescent="0.4">
      <c r="A5" s="2" t="s">
        <v>12</v>
      </c>
      <c r="B5" s="3">
        <v>45634</v>
      </c>
      <c r="E5" s="1" t="s">
        <v>8</v>
      </c>
    </row>
    <row r="6" spans="1:5" x14ac:dyDescent="0.4">
      <c r="A6" s="2" t="s">
        <v>25</v>
      </c>
      <c r="B6" s="4" t="s">
        <v>26</v>
      </c>
    </row>
    <row r="7" spans="1:5" x14ac:dyDescent="0.4">
      <c r="A7" s="5" t="s">
        <v>27</v>
      </c>
      <c r="B7" s="6" t="s">
        <v>2</v>
      </c>
    </row>
    <row r="8" spans="1:5" x14ac:dyDescent="0.4">
      <c r="A8" s="5" t="s">
        <v>28</v>
      </c>
      <c r="B8" s="6" t="s">
        <v>29</v>
      </c>
    </row>
    <row r="9" spans="1:5" x14ac:dyDescent="0.4">
      <c r="A9" s="5" t="s">
        <v>30</v>
      </c>
      <c r="B9" s="6">
        <v>942</v>
      </c>
    </row>
    <row r="10" spans="1:5" x14ac:dyDescent="0.4">
      <c r="A10" s="2" t="s">
        <v>31</v>
      </c>
      <c r="B10" s="4" t="s">
        <v>2</v>
      </c>
    </row>
    <row r="11" spans="1:5" x14ac:dyDescent="0.4">
      <c r="A11" s="2" t="s">
        <v>32</v>
      </c>
      <c r="B11" s="4" t="s">
        <v>33</v>
      </c>
    </row>
    <row r="12" spans="1:5" x14ac:dyDescent="0.4">
      <c r="A12" s="2" t="s">
        <v>34</v>
      </c>
      <c r="B12" s="4">
        <v>55810</v>
      </c>
    </row>
    <row r="13" spans="1:5" x14ac:dyDescent="0.4">
      <c r="A13" s="2" t="s">
        <v>35</v>
      </c>
      <c r="B13" s="4" t="s">
        <v>2</v>
      </c>
    </row>
    <row r="14" spans="1:5" x14ac:dyDescent="0.4">
      <c r="A14" s="2" t="s">
        <v>36</v>
      </c>
      <c r="B14" s="4" t="s">
        <v>37</v>
      </c>
    </row>
    <row r="15" spans="1:5" x14ac:dyDescent="0.4">
      <c r="A15" s="2" t="s">
        <v>38</v>
      </c>
      <c r="B15" s="4">
        <v>750</v>
      </c>
    </row>
    <row r="16" spans="1:5" x14ac:dyDescent="0.4">
      <c r="A16" s="2" t="s">
        <v>39</v>
      </c>
      <c r="B16" s="4" t="s">
        <v>2</v>
      </c>
    </row>
    <row r="17" spans="1:2" x14ac:dyDescent="0.4">
      <c r="A17" s="2" t="s">
        <v>40</v>
      </c>
      <c r="B17" s="4" t="s">
        <v>41</v>
      </c>
    </row>
    <row r="18" spans="1:2" x14ac:dyDescent="0.4">
      <c r="A18" s="2" t="s">
        <v>42</v>
      </c>
      <c r="B18" s="4">
        <v>54210</v>
      </c>
    </row>
    <row r="19" spans="1:2" x14ac:dyDescent="0.4">
      <c r="A19" s="2" t="s">
        <v>43</v>
      </c>
      <c r="B19" s="4" t="s">
        <v>4</v>
      </c>
    </row>
    <row r="20" spans="1:2" x14ac:dyDescent="0.4">
      <c r="A20" s="2" t="s">
        <v>44</v>
      </c>
      <c r="B20" s="4" t="s">
        <v>45</v>
      </c>
    </row>
    <row r="21" spans="1:2" x14ac:dyDescent="0.4">
      <c r="A21" s="2" t="s">
        <v>46</v>
      </c>
      <c r="B21" s="4">
        <v>10000</v>
      </c>
    </row>
    <row r="22" spans="1:2" x14ac:dyDescent="0.4">
      <c r="A22" s="2" t="s">
        <v>47</v>
      </c>
    </row>
    <row r="23" spans="1:2" x14ac:dyDescent="0.4">
      <c r="A23" s="2" t="s">
        <v>48</v>
      </c>
    </row>
    <row r="24" spans="1:2" x14ac:dyDescent="0.4">
      <c r="A24" s="2" t="s">
        <v>49</v>
      </c>
    </row>
    <row r="25" spans="1:2" x14ac:dyDescent="0.4">
      <c r="A25" s="2" t="s">
        <v>50</v>
      </c>
    </row>
    <row r="26" spans="1:2" x14ac:dyDescent="0.4">
      <c r="A26" s="2" t="s">
        <v>51</v>
      </c>
    </row>
    <row r="27" spans="1:2" x14ac:dyDescent="0.4">
      <c r="A27" s="2" t="s">
        <v>52</v>
      </c>
    </row>
    <row r="28" spans="1:2" x14ac:dyDescent="0.4">
      <c r="A28" s="2" t="s">
        <v>53</v>
      </c>
    </row>
    <row r="29" spans="1:2" x14ac:dyDescent="0.4">
      <c r="A29" s="2" t="s">
        <v>54</v>
      </c>
    </row>
    <row r="30" spans="1:2" x14ac:dyDescent="0.4">
      <c r="A30" s="2" t="s">
        <v>55</v>
      </c>
    </row>
    <row r="31" spans="1:2" x14ac:dyDescent="0.4">
      <c r="A31" s="2" t="s">
        <v>56</v>
      </c>
    </row>
    <row r="32" spans="1:2" x14ac:dyDescent="0.4">
      <c r="A32" s="2" t="s">
        <v>57</v>
      </c>
    </row>
    <row r="33" spans="1:2" x14ac:dyDescent="0.4">
      <c r="A33" s="2" t="s">
        <v>58</v>
      </c>
    </row>
    <row r="34" spans="1:2" x14ac:dyDescent="0.4">
      <c r="A34" s="2" t="s">
        <v>59</v>
      </c>
    </row>
    <row r="35" spans="1:2" x14ac:dyDescent="0.4">
      <c r="A35" s="2" t="s">
        <v>60</v>
      </c>
    </row>
    <row r="36" spans="1:2" x14ac:dyDescent="0.4">
      <c r="A36" s="2" t="s">
        <v>61</v>
      </c>
    </row>
    <row r="37" spans="1:2" x14ac:dyDescent="0.4">
      <c r="A37" s="2" t="s">
        <v>18</v>
      </c>
      <c r="B37" s="7" t="s">
        <v>62</v>
      </c>
    </row>
  </sheetData>
  <phoneticPr fontId="1"/>
  <dataValidations count="1">
    <dataValidation type="list" allowBlank="1" showInputMessage="1" showErrorMessage="1" sqref="B22 B10 B13 B34 B16 B19 B25 B28 B31 B7" xr:uid="{00000000-0002-0000-0100-000000000000}">
      <formula1>$E$1:$E$5</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zoomScaleNormal="100" workbookViewId="0"/>
  </sheetViews>
  <sheetFormatPr defaultRowHeight="18.75" x14ac:dyDescent="0.4"/>
  <cols>
    <col min="1" max="16384" width="9" style="4"/>
  </cols>
  <sheetData/>
  <phoneticPr fontId="1"/>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仮払い申請書</vt:lpstr>
      <vt:lpstr>入力用</vt:lpstr>
      <vt:lpstr>検索結果</vt:lpstr>
      <vt:lpstr>仮払い申請書!Print_Area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2025-01-06T01:31:14Z</dcterms:created>
  <dcterms:modified xsi:type="dcterms:W3CDTF">2025-01-07T06:49:53Z</dcterms:modified>
  <cp:category/>
  <cp:contentStatus/>
</cp:coreProperties>
</file>