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-120" yWindow="-120" windowWidth="29040" windowHeight="15720" activeTab="4"/>
  </bookViews>
  <sheets>
    <sheet name="課題1" sheetId="13" r:id="rId1"/>
    <sheet name="Sheet説明" sheetId="14" r:id="rId2"/>
    <sheet name="Set1-補助費申請書(自動出力用)" sheetId="1" r:id="rId3"/>
    <sheet name="Set2-入力用" sheetId="4" r:id="rId4"/>
    <sheet name="補助費申請書(直接入力用)" sheetId="5" r:id="rId5"/>
  </sheets>
  <definedNames>
    <definedName name="_xlnm.Print_Area" localSheetId="0">課題1!$A$1:$B$2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1" l="1"/>
  <c r="S15" i="1"/>
  <c r="G37" i="5"/>
  <c r="U27" i="5"/>
  <c r="U25" i="5"/>
  <c r="U23" i="5"/>
  <c r="U29" i="5"/>
  <c r="U31" i="5"/>
  <c r="U33" i="5"/>
  <c r="U21" i="5"/>
  <c r="G39" i="1" l="1"/>
  <c r="S33" i="1"/>
  <c r="S23" i="1" l="1"/>
  <c r="U23" i="1" s="1"/>
  <c r="O23" i="1"/>
  <c r="O33" i="1"/>
  <c r="U33" i="1" s="1"/>
  <c r="G33" i="1"/>
  <c r="S31" i="1"/>
  <c r="O31" i="1"/>
  <c r="U31" i="1" s="1"/>
  <c r="G31" i="1"/>
  <c r="S29" i="1"/>
  <c r="O29" i="1"/>
  <c r="U29" i="1" s="1"/>
  <c r="G29" i="1"/>
  <c r="S27" i="1"/>
  <c r="O27" i="1"/>
  <c r="U27" i="1" s="1"/>
  <c r="G27" i="1"/>
  <c r="S25" i="1"/>
  <c r="O25" i="1"/>
  <c r="U25" i="1" s="1"/>
  <c r="G25" i="1"/>
  <c r="G23" i="1"/>
  <c r="S21" i="1"/>
  <c r="O21" i="1"/>
  <c r="U21" i="1" s="1"/>
  <c r="G21" i="1"/>
  <c r="G17" i="1"/>
  <c r="G13" i="1"/>
  <c r="G11" i="1"/>
  <c r="G9" i="1"/>
  <c r="R4" i="1"/>
  <c r="R2" i="1"/>
  <c r="W1" i="1"/>
  <c r="T1" i="1"/>
  <c r="O1" i="1"/>
  <c r="G35" i="1" l="1"/>
  <c r="G37" i="1" s="1"/>
  <c r="G35" i="5"/>
</calcChain>
</file>

<file path=xl/sharedStrings.xml><?xml version="1.0" encoding="utf-8"?>
<sst xmlns="http://schemas.openxmlformats.org/spreadsheetml/2006/main" count="131" uniqueCount="77">
  <si>
    <t>当日課題の概要</t>
    <rPh sb="0" eb="2">
      <t>トウジツ</t>
    </rPh>
    <rPh sb="2" eb="4">
      <t>カダイ</t>
    </rPh>
    <rPh sb="5" eb="7">
      <t>ガイヨウ</t>
    </rPh>
    <phoneticPr fontId="1"/>
  </si>
  <si>
    <t>（1）社内の食事会の補助費を申請するために、「補助費申請書」に必要項目を入力する課題です。
（2）事前公表課題では、当日課題で使用する予定の補助費申請書2種類を公開します。どちらか使いやすい方を利用してください。
シート名　Sheet説明：
このシートは他のシートの説明を記載しています。他のシートの詳細はこのSheet説明を参照してください。
シート名　Set1-補助費申請書(自動出力用)、Set2-入力用：
この二つのシートは、音声とキーボードを利用して作成することを想定しているシートです。
シート名　補助費申請書(直接入力用)：
このシートは、視覚的に判断し、マウス等も利用して作成することを想定しているシートです。
（3）インターネット検索を利用して、指定された条件で店を検索し、確認した店名や金額を入力します。
なお、生成AIを利用した場合は、その真偽を情報源で必ず確認してください。
（4）検索結果は、記録・確認のためにメモ等のデータを残します。</t>
    <rPh sb="49" eb="51">
      <t>ジゼン</t>
    </rPh>
    <rPh sb="51" eb="53">
      <t>コウヒョウ</t>
    </rPh>
    <rPh sb="53" eb="55">
      <t>カダイ</t>
    </rPh>
    <rPh sb="58" eb="60">
      <t>トウジツ</t>
    </rPh>
    <rPh sb="60" eb="62">
      <t>カダイ</t>
    </rPh>
    <rPh sb="63" eb="65">
      <t>シヨウ</t>
    </rPh>
    <rPh sb="67" eb="69">
      <t>ヨテイ</t>
    </rPh>
    <rPh sb="80" eb="82">
      <t>コウカイ</t>
    </rPh>
    <rPh sb="110" eb="111">
      <t>メイ</t>
    </rPh>
    <rPh sb="176" eb="177">
      <t>メイ</t>
    </rPh>
    <rPh sb="253" eb="254">
      <t>メイ</t>
    </rPh>
    <rPh sb="375" eb="377">
      <t>バアイ</t>
    </rPh>
    <rPh sb="381" eb="383">
      <t>シンギ</t>
    </rPh>
    <rPh sb="388" eb="389">
      <t>カナラ</t>
    </rPh>
    <phoneticPr fontId="1"/>
  </si>
  <si>
    <t>出題予定の機能</t>
    <rPh sb="0" eb="2">
      <t>シュツダイ</t>
    </rPh>
    <rPh sb="2" eb="4">
      <t>ヨテイ</t>
    </rPh>
    <rPh sb="5" eb="7">
      <t>キノウ</t>
    </rPh>
    <phoneticPr fontId="1"/>
  </si>
  <si>
    <t>（1）指定された補助費申請書への必要事項の入力
（2）インターネット検索</t>
    <phoneticPr fontId="1"/>
  </si>
  <si>
    <t>シート名</t>
    <rPh sb="3" eb="4">
      <t>メイ</t>
    </rPh>
    <phoneticPr fontId="1"/>
  </si>
  <si>
    <t>説明</t>
    <rPh sb="0" eb="2">
      <t>セツメイ</t>
    </rPh>
    <phoneticPr fontId="1"/>
  </si>
  <si>
    <t>利用想定</t>
    <rPh sb="0" eb="4">
      <t>リヨウソウテイ</t>
    </rPh>
    <phoneticPr fontId="1"/>
  </si>
  <si>
    <t>Set1-補助費申請書(自動出力用)</t>
    <rPh sb="12" eb="14">
      <t>ジドウ</t>
    </rPh>
    <phoneticPr fontId="1"/>
  </si>
  <si>
    <t>Set2-入力用に入力したデータを自動で反映する数式が入力されています。
このシートは入力や変更の必要はありません。</t>
  </si>
  <si>
    <t>音声、キーボードを利用</t>
    <phoneticPr fontId="1"/>
  </si>
  <si>
    <t>Set2-入力用</t>
    <phoneticPr fontId="1"/>
  </si>
  <si>
    <t>入力ミス軽減やスピードアップなど作業の効率化を図る目的で作成したものです。
A列には、補助費申請書の項目名が入力されています。
B列にデータを入力します。
B列のデータは自動的にSet1-補助費申請書(自動出力用)に反映されます。
C列には、「日付」や「数値のみ」といった、B列に入力するデータについての注意事項があります。</t>
  </si>
  <si>
    <t>音声、キーボードを利用</t>
  </si>
  <si>
    <t>補助費申請書(直接入力用)</t>
    <phoneticPr fontId="1"/>
  </si>
  <si>
    <t>申請書に直接入力して作成するためのシートです。このシートを利用する場合は、表の構成通りに必要事項を入力してください。</t>
  </si>
  <si>
    <t>視覚的に判断でき、マウス等も利用</t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</si>
  <si>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</si>
  <si>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</si>
  <si>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</si>
  <si>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部署名</t>
    <rPh sb="0" eb="2">
      <t>ブショ</t>
    </rPh>
    <rPh sb="2" eb="3">
      <t>メイ</t>
    </rPh>
    <phoneticPr fontId="1"/>
  </si>
  <si>
    <t>責任者</t>
    <rPh sb="0" eb="3">
      <t>セキニンシャ</t>
    </rPh>
    <phoneticPr fontId="1"/>
  </si>
  <si>
    <t>会食・レクリエーション補助申請書</t>
    <rPh sb="11" eb="13">
      <t>ホジョ</t>
    </rPh>
    <rPh sb="13" eb="16">
      <t>シンセイショ</t>
    </rPh>
    <phoneticPr fontId="1"/>
  </si>
  <si>
    <t>概要</t>
    <rPh sb="0" eb="2">
      <t>ガイヨウ</t>
    </rPh>
    <phoneticPr fontId="1"/>
  </si>
  <si>
    <t>イベント名</t>
    <rPh sb="4" eb="5">
      <t>メイ</t>
    </rPh>
    <phoneticPr fontId="1"/>
  </si>
  <si>
    <t>実施日</t>
    <rPh sb="0" eb="3">
      <t>ジッシビ</t>
    </rPh>
    <phoneticPr fontId="1"/>
  </si>
  <si>
    <t>実施場所</t>
    <rPh sb="0" eb="4">
      <t>ジッシバショ</t>
    </rPh>
    <phoneticPr fontId="1"/>
  </si>
  <si>
    <t>参加人数</t>
    <rPh sb="0" eb="4">
      <t>サンカニンズウ</t>
    </rPh>
    <phoneticPr fontId="1"/>
  </si>
  <si>
    <t>最大補助費（1人分）</t>
    <rPh sb="0" eb="2">
      <t>サイダイ</t>
    </rPh>
    <rPh sb="2" eb="5">
      <t>ホジョヒ</t>
    </rPh>
    <rPh sb="7" eb="8">
      <t>ニン</t>
    </rPh>
    <rPh sb="8" eb="9">
      <t>ブン</t>
    </rPh>
    <phoneticPr fontId="1"/>
  </si>
  <si>
    <t>目的・内容</t>
    <rPh sb="0" eb="2">
      <t>モクテキ</t>
    </rPh>
    <rPh sb="3" eb="5">
      <t>ナイヨウ</t>
    </rPh>
    <phoneticPr fontId="1"/>
  </si>
  <si>
    <t>補助金額の明細</t>
    <rPh sb="0" eb="2">
      <t>ホジョ</t>
    </rPh>
    <rPh sb="2" eb="4">
      <t>キンガク</t>
    </rPh>
    <rPh sb="5" eb="7">
      <t>メイサイ</t>
    </rPh>
    <phoneticPr fontId="1"/>
  </si>
  <si>
    <t>内容</t>
    <rPh sb="0" eb="2">
      <t>ナイヨウ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</si>
  <si>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</si>
  <si>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</si>
  <si>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小計</t>
    <rPh sb="0" eb="2">
      <t>ショウケイ</t>
    </rPh>
    <phoneticPr fontId="1"/>
  </si>
  <si>
    <t>内訳</t>
    <rPh sb="0" eb="2">
      <t>ウチワケ</t>
    </rPh>
    <phoneticPr fontId="1"/>
  </si>
  <si>
    <t>内訳1</t>
    <rPh sb="0" eb="2">
      <t>ウチワケ</t>
    </rPh>
    <phoneticPr fontId="1"/>
  </si>
  <si>
    <t>内訳2</t>
    <rPh sb="0" eb="2">
      <t>ウチワケ</t>
    </rPh>
    <phoneticPr fontId="1"/>
  </si>
  <si>
    <t>内訳3</t>
    <rPh sb="0" eb="2">
      <t>ウチワケ</t>
    </rPh>
    <phoneticPr fontId="1"/>
  </si>
  <si>
    <t>内訳4</t>
    <rPh sb="0" eb="2">
      <t>ウチワケ</t>
    </rPh>
    <phoneticPr fontId="1"/>
  </si>
  <si>
    <t>内訳5</t>
    <rPh sb="0" eb="2">
      <t>ウチワケ</t>
    </rPh>
    <phoneticPr fontId="1"/>
  </si>
  <si>
    <t>内訳6</t>
    <rPh sb="0" eb="2">
      <t>ウチワケ</t>
    </rPh>
    <phoneticPr fontId="1"/>
  </si>
  <si>
    <t>内訳7</t>
    <rPh sb="0" eb="2">
      <t>ウチワケ</t>
    </rPh>
    <phoneticPr fontId="1"/>
  </si>
  <si>
    <t>総費用</t>
    <rPh sb="0" eb="3">
      <t>ソウヒヨウ</t>
    </rPh>
    <phoneticPr fontId="1"/>
  </si>
  <si>
    <t>補助費</t>
    <rPh sb="0" eb="2">
      <t>ホジョ</t>
    </rPh>
    <rPh sb="2" eb="3">
      <t>ヒ</t>
    </rPh>
    <phoneticPr fontId="1"/>
  </si>
  <si>
    <t>備考</t>
    <rPh sb="0" eb="2">
      <t>ビコウ</t>
    </rPh>
    <phoneticPr fontId="1"/>
  </si>
  <si>
    <t>承認</t>
    <rPh sb="0" eb="2">
      <t>ショウニン</t>
    </rPh>
    <phoneticPr fontId="1"/>
  </si>
  <si>
    <t>項目名</t>
    <rPh sb="0" eb="3">
      <t>コウモクメイ</t>
    </rPh>
    <phoneticPr fontId="1"/>
  </si>
  <si>
    <t>入力内容</t>
    <rPh sb="0" eb="2">
      <t>ニュウリョク</t>
    </rPh>
    <rPh sb="2" eb="4">
      <t>ナイヨウ</t>
    </rPh>
    <phoneticPr fontId="1"/>
  </si>
  <si>
    <t>注意事項</t>
    <rPh sb="0" eb="4">
      <t>チュウイジコウ</t>
    </rPh>
    <phoneticPr fontId="1"/>
  </si>
  <si>
    <t>申請日</t>
    <rPh sb="0" eb="3">
      <t>シンセイビ</t>
    </rPh>
    <phoneticPr fontId="1"/>
  </si>
  <si>
    <t>日付を入力</t>
    <rPh sb="0" eb="2">
      <t>ヒヅケ</t>
    </rPh>
    <rPh sb="3" eb="5">
      <t>ニュウリョク</t>
    </rPh>
    <phoneticPr fontId="1"/>
  </si>
  <si>
    <t>部署名</t>
    <rPh sb="0" eb="3">
      <t>ブショメイ</t>
    </rPh>
    <phoneticPr fontId="1"/>
  </si>
  <si>
    <t>実施日</t>
    <rPh sb="0" eb="3">
      <t>ジッシビ</t>
    </rPh>
    <phoneticPr fontId="2"/>
  </si>
  <si>
    <t>実施場所</t>
    <rPh sb="0" eb="4">
      <t>ジッシバショ</t>
    </rPh>
    <phoneticPr fontId="2"/>
  </si>
  <si>
    <t>参加人数</t>
    <rPh sb="0" eb="4">
      <t>サンカニンズウ</t>
    </rPh>
    <phoneticPr fontId="2"/>
  </si>
  <si>
    <t>数値のみを入力（計算に使うため）</t>
    <rPh sb="0" eb="2">
      <t>スウチ</t>
    </rPh>
    <rPh sb="5" eb="7">
      <t>ニュウリョク</t>
    </rPh>
    <rPh sb="8" eb="10">
      <t>ケイサン</t>
    </rPh>
    <rPh sb="11" eb="12">
      <t>ツカ</t>
    </rPh>
    <phoneticPr fontId="1"/>
  </si>
  <si>
    <t>内訳1・内容</t>
    <rPh sb="0" eb="2">
      <t>ウチワケ</t>
    </rPh>
    <rPh sb="4" eb="6">
      <t>ナイヨウ</t>
    </rPh>
    <phoneticPr fontId="2"/>
  </si>
  <si>
    <t>内訳1・単価</t>
    <rPh sb="0" eb="2">
      <t>ウチワケ</t>
    </rPh>
    <rPh sb="4" eb="6">
      <t>タンカ</t>
    </rPh>
    <phoneticPr fontId="2"/>
  </si>
  <si>
    <t>内訳1・数量</t>
    <rPh sb="0" eb="2">
      <t>ウチワケ</t>
    </rPh>
    <rPh sb="4" eb="6">
      <t>スウリョウ</t>
    </rPh>
    <phoneticPr fontId="2"/>
  </si>
  <si>
    <t>内訳2・内容</t>
    <rPh sb="0" eb="2">
      <t>ウチワケ</t>
    </rPh>
    <rPh sb="4" eb="6">
      <t>ナイヨウ</t>
    </rPh>
    <phoneticPr fontId="2"/>
  </si>
  <si>
    <t>内訳2・単価</t>
    <rPh sb="0" eb="2">
      <t>ウチワケ</t>
    </rPh>
    <rPh sb="4" eb="6">
      <t>タンカ</t>
    </rPh>
    <phoneticPr fontId="2"/>
  </si>
  <si>
    <t>内訳2・数量</t>
    <rPh sb="0" eb="2">
      <t>ウチワケ</t>
    </rPh>
    <rPh sb="4" eb="6">
      <t>スウリョウ</t>
    </rPh>
    <phoneticPr fontId="2"/>
  </si>
  <si>
    <t>内訳3・内容</t>
    <rPh sb="0" eb="2">
      <t>ウチワケ</t>
    </rPh>
    <rPh sb="4" eb="6">
      <t>ナイヨウ</t>
    </rPh>
    <phoneticPr fontId="2"/>
  </si>
  <si>
    <t>内訳3・単価</t>
    <rPh sb="0" eb="2">
      <t>ウチワケ</t>
    </rPh>
    <rPh sb="4" eb="6">
      <t>タンカ</t>
    </rPh>
    <phoneticPr fontId="2"/>
  </si>
  <si>
    <t>内訳3・数量</t>
    <rPh sb="0" eb="2">
      <t>ウチワケ</t>
    </rPh>
    <rPh sb="4" eb="6">
      <t>スウリョウ</t>
    </rPh>
    <phoneticPr fontId="2"/>
  </si>
  <si>
    <t>内訳4・内容</t>
    <rPh sb="0" eb="2">
      <t>ウチワケ</t>
    </rPh>
    <rPh sb="4" eb="6">
      <t>ナイヨウ</t>
    </rPh>
    <phoneticPr fontId="2"/>
  </si>
  <si>
    <t>内訳4・単価</t>
    <rPh sb="0" eb="2">
      <t>ウチワケ</t>
    </rPh>
    <rPh sb="4" eb="6">
      <t>タンカ</t>
    </rPh>
    <phoneticPr fontId="2"/>
  </si>
  <si>
    <t>内訳4・数量</t>
    <rPh sb="0" eb="2">
      <t>ウチワケ</t>
    </rPh>
    <rPh sb="4" eb="6">
      <t>スウリョウ</t>
    </rPh>
    <phoneticPr fontId="2"/>
  </si>
  <si>
    <t>内訳5・内容</t>
    <rPh sb="0" eb="2">
      <t>ウチワケ</t>
    </rPh>
    <rPh sb="4" eb="6">
      <t>ナイヨウ</t>
    </rPh>
    <phoneticPr fontId="2"/>
  </si>
  <si>
    <t>内訳5・単価</t>
    <rPh sb="0" eb="2">
      <t>ウチワケ</t>
    </rPh>
    <rPh sb="4" eb="6">
      <t>タンカ</t>
    </rPh>
    <phoneticPr fontId="2"/>
  </si>
  <si>
    <t>内訳5・数量</t>
    <rPh sb="0" eb="2">
      <t>ウチワケ</t>
    </rPh>
    <rPh sb="4" eb="6">
      <t>スウリョウ</t>
    </rPh>
    <phoneticPr fontId="2"/>
  </si>
  <si>
    <t>内訳6・内容</t>
    <rPh sb="0" eb="2">
      <t>ウチワケ</t>
    </rPh>
    <rPh sb="4" eb="6">
      <t>ナイヨウ</t>
    </rPh>
    <phoneticPr fontId="2"/>
  </si>
  <si>
    <t>内訳6・単価</t>
    <rPh sb="0" eb="2">
      <t>ウチワケ</t>
    </rPh>
    <rPh sb="4" eb="6">
      <t>タンカ</t>
    </rPh>
    <phoneticPr fontId="2"/>
  </si>
  <si>
    <t>内訳6・数量</t>
    <rPh sb="0" eb="2">
      <t>ウチワケ</t>
    </rPh>
    <rPh sb="4" eb="6">
      <t>スウリョウ</t>
    </rPh>
    <phoneticPr fontId="2"/>
  </si>
  <si>
    <t>内訳7・内容</t>
    <rPh sb="0" eb="2">
      <t>ウチワケ</t>
    </rPh>
    <rPh sb="4" eb="6">
      <t>ナイヨウ</t>
    </rPh>
    <phoneticPr fontId="2"/>
  </si>
  <si>
    <t>内訳7・単価</t>
    <rPh sb="0" eb="2">
      <t>ウチワケ</t>
    </rPh>
    <rPh sb="4" eb="6">
      <t>タンカ</t>
    </rPh>
    <phoneticPr fontId="2"/>
  </si>
  <si>
    <t>内訳7・数量</t>
    <rPh sb="0" eb="2">
      <t>ウチワケ</t>
    </rPh>
    <rPh sb="4" eb="6">
      <t>スウリョウ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</si>
</sst>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#,###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22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4" fillId="0" borderId="10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14" fontId="0" fillId="0" borderId="0" xfId="0" applyNumberFormat="1">
      <alignment vertical="center"/>
    </xf>
    <xf numFmtId="0" fontId="0" fillId="0" borderId="11" xfId="0" applyBorder="1">
      <alignment vertical="center"/>
    </xf>
    <xf numFmtId="0" fontId="0" fillId="0" borderId="11" xfId="0" applyBorder="1" applyAlignment="1">
      <alignment vertical="center" wrapText="1"/>
    </xf>
    <xf numFmtId="0" fontId="0" fillId="0" borderId="11" xfId="0" applyBorder="1" applyAlignment="1">
      <alignment vertical="top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1" xfId="1" applyNumberFormat="1" applyFont="1" applyBorder="1" applyAlignment="1">
      <alignment horizontal="center" vertical="center"/>
    </xf>
    <xf numFmtId="0" fontId="0" fillId="0" borderId="3" xfId="1" applyNumberFormat="1" applyFont="1" applyBorder="1" applyAlignment="1">
      <alignment horizontal="center" vertical="center"/>
    </xf>
    <xf numFmtId="0" fontId="0" fillId="0" borderId="4" xfId="1" applyNumberFormat="1" applyFont="1" applyBorder="1" applyAlignment="1">
      <alignment horizontal="center" vertical="center"/>
    </xf>
    <xf numFmtId="0" fontId="0" fillId="0" borderId="6" xfId="1" applyNumberFormat="1" applyFont="1" applyBorder="1" applyAlignment="1">
      <alignment horizontal="center" vertical="center"/>
    </xf>
    <xf numFmtId="6" fontId="0" fillId="0" borderId="2" xfId="1" applyFont="1" applyBorder="1" applyAlignment="1">
      <alignment horizontal="center" vertical="center"/>
    </xf>
    <xf numFmtId="6" fontId="0" fillId="0" borderId="3" xfId="1" applyFont="1" applyBorder="1" applyAlignment="1">
      <alignment horizontal="center" vertical="center"/>
    </xf>
    <xf numFmtId="6" fontId="0" fillId="0" borderId="5" xfId="1" applyFont="1" applyBorder="1" applyAlignment="1">
      <alignment horizontal="center" vertical="center"/>
    </xf>
    <xf numFmtId="6" fontId="0" fillId="0" borderId="6" xfId="1" applyFont="1" applyBorder="1" applyAlignment="1">
      <alignment horizontal="center" vertical="center"/>
    </xf>
    <xf numFmtId="0" fontId="0" fillId="0" borderId="2" xfId="1" applyNumberFormat="1" applyFont="1" applyBorder="1" applyAlignment="1">
      <alignment horizontal="center" vertical="center"/>
    </xf>
    <xf numFmtId="0" fontId="0" fillId="0" borderId="5" xfId="1" applyNumberFormat="1" applyFont="1" applyBorder="1" applyAlignment="1">
      <alignment horizontal="center" vertical="center"/>
    </xf>
    <xf numFmtId="6" fontId="0" fillId="0" borderId="1" xfId="1" applyFont="1" applyBorder="1" applyAlignment="1">
      <alignment horizontal="center" vertical="center"/>
    </xf>
    <xf numFmtId="6" fontId="0" fillId="0" borderId="4" xfId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76" fontId="0" fillId="0" borderId="1" xfId="1" applyNumberFormat="1" applyFont="1" applyBorder="1" applyAlignment="1">
      <alignment horizontal="center" vertical="center"/>
    </xf>
    <xf numFmtId="176" fontId="0" fillId="0" borderId="2" xfId="1" applyNumberFormat="1" applyFont="1" applyBorder="1" applyAlignment="1">
      <alignment horizontal="center" vertical="center"/>
    </xf>
    <xf numFmtId="176" fontId="0" fillId="0" borderId="3" xfId="1" applyNumberFormat="1" applyFont="1" applyBorder="1" applyAlignment="1">
      <alignment horizontal="center" vertical="center"/>
    </xf>
    <xf numFmtId="176" fontId="0" fillId="0" borderId="4" xfId="1" applyNumberFormat="1" applyFont="1" applyBorder="1" applyAlignment="1">
      <alignment horizontal="center" vertical="center"/>
    </xf>
    <xf numFmtId="176" fontId="0" fillId="0" borderId="5" xfId="1" applyNumberFormat="1" applyFont="1" applyBorder="1" applyAlignment="1">
      <alignment horizontal="center" vertical="center"/>
    </xf>
    <xf numFmtId="176" fontId="0" fillId="0" borderId="6" xfId="1" applyNumberFormat="1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176" fontId="0" fillId="0" borderId="6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right" vertical="center"/>
    </xf>
    <xf numFmtId="6" fontId="6" fillId="0" borderId="1" xfId="2" applyNumberFormat="1" applyFont="1" applyBorder="1" applyAlignment="1">
      <alignment horizontal="left" vertical="center" wrapText="1"/>
    </xf>
    <xf numFmtId="6" fontId="6" fillId="0" borderId="2" xfId="0" applyNumberFormat="1" applyFont="1" applyBorder="1" applyAlignment="1">
      <alignment horizontal="left" vertical="center" wrapText="1"/>
    </xf>
    <xf numFmtId="6" fontId="6" fillId="0" borderId="3" xfId="0" applyNumberFormat="1" applyFont="1" applyBorder="1" applyAlignment="1">
      <alignment horizontal="left" vertical="center" wrapText="1"/>
    </xf>
    <xf numFmtId="6" fontId="6" fillId="0" borderId="4" xfId="0" applyNumberFormat="1" applyFont="1" applyBorder="1" applyAlignment="1">
      <alignment horizontal="left" vertical="center" wrapText="1"/>
    </xf>
    <xf numFmtId="6" fontId="6" fillId="0" borderId="5" xfId="0" applyNumberFormat="1" applyFont="1" applyBorder="1" applyAlignment="1">
      <alignment horizontal="left" vertical="center" wrapText="1"/>
    </xf>
    <xf numFmtId="6" fontId="6" fillId="0" borderId="6" xfId="0" applyNumberFormat="1" applyFont="1" applyBorder="1" applyAlignment="1">
      <alignment horizontal="left" vertical="center" wrapText="1"/>
    </xf>
  </cellXfs>
  <cellStyles count="3">
    <cellStyle name="ハイパーリンク" xfId="2" builtinId="8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23</xdr:col>
      <xdr:colOff>133350</xdr:colOff>
      <xdr:row>3</xdr:row>
      <xdr:rowOff>85725</xdr:rowOff>
    </xdr:from>
    <xdr:ext cx="325730" cy="328423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16F6B36-E3DF-29C0-5BAB-1969D85A78DB}"/>
            </a:ext>
          </a:extLst>
        </xdr:cNvPr>
        <xdr:cNvSpPr txBox="1"/>
      </xdr:nvSpPr>
      <xdr:spPr>
        <a:xfrm>
          <a:off x="5610225" y="1057275"/>
          <a:ext cx="325730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㊞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23</xdr:col>
      <xdr:colOff>133350</xdr:colOff>
      <xdr:row>3</xdr:row>
      <xdr:rowOff>85725</xdr:rowOff>
    </xdr:from>
    <xdr:ext cx="325730" cy="328423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701BE61-5C21-41FF-95DF-D424E9EE0911}"/>
            </a:ext>
          </a:extLst>
        </xdr:cNvPr>
        <xdr:cNvSpPr txBox="1"/>
      </xdr:nvSpPr>
      <xdr:spPr>
        <a:xfrm>
          <a:off x="5610225" y="819150"/>
          <a:ext cx="325730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㊞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"/>
  <sheetViews>
    <sheetView workbookViewId="0">
      <selection sqref="A1:B2"/>
    </sheetView>
  </sheetViews>
  <sheetFormatPr defaultRowHeight="18.75" x14ac:dyDescent="0.4"/>
  <cols>
    <col min="1" max="1" width="16.375" customWidth="1"/>
    <col min="2" max="2" width="124.5" customWidth="1"/>
  </cols>
  <sheetData>
    <row r="1" spans="1:2" ht="210" customHeight="1" x14ac:dyDescent="0.4">
      <c r="A1" s="4" t="s">
        <v>0</v>
      </c>
      <c r="B1" s="6" t="s">
        <v>1</v>
      </c>
    </row>
    <row r="2" spans="1:2" ht="37.5" x14ac:dyDescent="0.4">
      <c r="A2" s="4" t="s">
        <v>2</v>
      </c>
      <c r="B2" s="5" t="s">
        <v>3</v>
      </c>
    </row>
  </sheetData>
  <phoneticPr fontId="1"/>
  <pageMargins left="0.7" right="0.7" top="0.75" bottom="0.75" header="0.3" footer="0.3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"/>
  <sheetViews>
    <sheetView workbookViewId="0"/>
  </sheetViews>
  <sheetFormatPr defaultRowHeight="18.75" x14ac:dyDescent="0.4"/>
  <cols>
    <col min="1" max="1" width="27.375" customWidth="1"/>
    <col min="2" max="2" width="102.625" customWidth="1"/>
    <col min="3" max="3" width="33.875" bestFit="1" customWidth="1"/>
  </cols>
  <sheetData>
    <row r="1" spans="1:3" x14ac:dyDescent="0.4">
      <c r="A1" s="4" t="s">
        <v>4</v>
      </c>
      <c r="B1" s="4" t="s">
        <v>5</v>
      </c>
      <c r="C1" s="4" t="s">
        <v>6</v>
      </c>
    </row>
    <row r="2" spans="1:3" ht="36.75" customHeight="1" x14ac:dyDescent="0.4">
      <c r="A2" s="5" t="s">
        <v>7</v>
      </c>
      <c r="B2" s="5" t="s">
        <v>8</v>
      </c>
      <c r="C2" s="4" t="s">
        <v>9</v>
      </c>
    </row>
    <row r="3" spans="1:3" ht="117.75" customHeight="1" x14ac:dyDescent="0.4">
      <c r="A3" s="5" t="s">
        <v>10</v>
      </c>
      <c r="B3" s="5" t="s">
        <v>11</v>
      </c>
      <c r="C3" s="4" t="s">
        <v>12</v>
      </c>
    </row>
    <row r="4" spans="1:3" ht="37.5" x14ac:dyDescent="0.4">
      <c r="A4" s="5" t="s">
        <v>13</v>
      </c>
      <c r="B4" s="5" t="s">
        <v>14</v>
      </c>
      <c r="C4" s="4" t="s">
        <v>15</v>
      </c>
    </row>
  </sheetData>
  <phoneticPr fontId="1"/>
  <pageMargins left="0.7" right="0.7" top="0.75" bottom="0.75" header="0.3" footer="0.3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Y43"/>
  <sheetViews>
    <sheetView showGridLines="0" workbookViewId="0"/>
  </sheetViews>
  <sheetFormatPr defaultColWidth="3.125" defaultRowHeight="18.75" x14ac:dyDescent="0.4"/>
  <sheetData>
    <row r="1" spans="1:25" ht="19.5" thickBot="1" x14ac:dyDescent="0.45">
      <c r="O1" s="59" t="str">
        <f>IF('Set2-入力用'!B2="","",TEXT('Set2-入力用'!B2,"yyyy"))</f>
        <v/>
      </c>
      <c r="P1" s="59"/>
      <c r="Q1" s="59"/>
      <c r="R1" s="59"/>
      <c r="S1" t="s">
        <v>16</v>
      </c>
      <c r="T1" s="59" t="str">
        <f>IF('Set2-入力用'!B2="","",TEXT('Set2-入力用'!B2,"m"))</f>
        <v/>
      </c>
      <c r="U1" s="59"/>
      <c r="V1" t="s">
        <v>17</v>
      </c>
      <c r="W1" s="59" t="str">
        <f>IF('Set2-入力用'!B2="","",TEXT('Set2-入力用'!B2,"d"))</f>
        <v/>
      </c>
      <c r="X1" s="59"/>
      <c r="Y1" t="s">
        <v>18</v>
      </c>
    </row>
    <row r="2" spans="1:25" x14ac:dyDescent="0.4">
      <c r="O2" s="9" t="s">
        <v>19</v>
      </c>
      <c r="P2" s="13"/>
      <c r="Q2" s="10"/>
      <c r="R2" s="9" t="str">
        <f>IF('Set2-入力用'!B3="","",'Set2-入力用'!B3)</f>
        <v/>
      </c>
      <c r="S2" s="13"/>
      <c r="T2" s="13"/>
      <c r="U2" s="13"/>
      <c r="V2" s="13"/>
      <c r="W2" s="13"/>
      <c r="X2" s="13"/>
      <c r="Y2" s="10"/>
    </row>
    <row r="3" spans="1:25" ht="19.5" thickBot="1" x14ac:dyDescent="0.45">
      <c r="O3" s="11"/>
      <c r="P3" s="14"/>
      <c r="Q3" s="12"/>
      <c r="R3" s="11"/>
      <c r="S3" s="14"/>
      <c r="T3" s="14"/>
      <c r="U3" s="14"/>
      <c r="V3" s="14"/>
      <c r="W3" s="14"/>
      <c r="X3" s="14"/>
      <c r="Y3" s="12"/>
    </row>
    <row r="4" spans="1:25" x14ac:dyDescent="0.4">
      <c r="O4" s="9" t="s">
        <v>20</v>
      </c>
      <c r="P4" s="13"/>
      <c r="Q4" s="10"/>
      <c r="R4" s="9" t="str">
        <f>IF('Set2-入力用'!B4="","",'Set2-入力用'!B4)</f>
        <v/>
      </c>
      <c r="S4" s="13"/>
      <c r="T4" s="13"/>
      <c r="U4" s="13"/>
      <c r="V4" s="13"/>
      <c r="W4" s="13"/>
      <c r="X4" s="13"/>
      <c r="Y4" s="10"/>
    </row>
    <row r="5" spans="1:25" ht="19.5" thickBot="1" x14ac:dyDescent="0.45">
      <c r="O5" s="11"/>
      <c r="P5" s="14"/>
      <c r="Q5" s="12"/>
      <c r="R5" s="11"/>
      <c r="S5" s="14"/>
      <c r="T5" s="14"/>
      <c r="U5" s="14"/>
      <c r="V5" s="14"/>
      <c r="W5" s="14"/>
      <c r="X5" s="14"/>
      <c r="Y5" s="12"/>
    </row>
    <row r="6" spans="1:25" ht="18.75" customHeight="1" x14ac:dyDescent="0.4">
      <c r="A6" s="38" t="s">
        <v>21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</row>
    <row r="7" spans="1:25" ht="19.5" customHeight="1" thickBot="1" x14ac:dyDescent="0.45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</row>
    <row r="8" spans="1:25" ht="19.5" customHeight="1" thickBot="1" x14ac:dyDescent="0.4">
      <c r="A8" s="36" t="s">
        <v>22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</row>
    <row r="9" spans="1:25" x14ac:dyDescent="0.4">
      <c r="A9" s="9" t="s">
        <v>23</v>
      </c>
      <c r="B9" s="13"/>
      <c r="C9" s="13"/>
      <c r="D9" s="13"/>
      <c r="E9" s="13"/>
      <c r="F9" s="10"/>
      <c r="G9" s="40" t="str">
        <f>IF('Set2-入力用'!B5="","",'Set2-入力用'!B5)</f>
        <v/>
      </c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2"/>
    </row>
    <row r="10" spans="1:25" ht="19.5" thickBot="1" x14ac:dyDescent="0.45">
      <c r="A10" s="11"/>
      <c r="B10" s="14"/>
      <c r="C10" s="14"/>
      <c r="D10" s="14"/>
      <c r="E10" s="14"/>
      <c r="F10" s="12"/>
      <c r="G10" s="43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5"/>
    </row>
    <row r="11" spans="1:25" x14ac:dyDescent="0.4">
      <c r="A11" s="9" t="s">
        <v>24</v>
      </c>
      <c r="B11" s="13"/>
      <c r="C11" s="13"/>
      <c r="D11" s="13"/>
      <c r="E11" s="13"/>
      <c r="F11" s="10"/>
      <c r="G11" s="58" t="str">
        <f>IF('Set2-入力用'!B6="","",'Set2-入力用'!B6)</f>
        <v/>
      </c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0"/>
    </row>
    <row r="12" spans="1:25" ht="19.5" thickBot="1" x14ac:dyDescent="0.45">
      <c r="A12" s="11"/>
      <c r="B12" s="14"/>
      <c r="C12" s="14"/>
      <c r="D12" s="14"/>
      <c r="E12" s="14"/>
      <c r="F12" s="12"/>
      <c r="G12" s="11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2"/>
    </row>
    <row r="13" spans="1:25" x14ac:dyDescent="0.4">
      <c r="A13" s="9" t="s">
        <v>25</v>
      </c>
      <c r="B13" s="13"/>
      <c r="C13" s="13"/>
      <c r="D13" s="13"/>
      <c r="E13" s="13"/>
      <c r="F13" s="10"/>
      <c r="G13" s="40" t="str">
        <f>IF('Set2-入力用'!B7="","",'Set2-入力用'!B7)</f>
        <v/>
      </c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2"/>
    </row>
    <row r="14" spans="1:25" ht="19.5" thickBot="1" x14ac:dyDescent="0.45">
      <c r="A14" s="11"/>
      <c r="B14" s="14"/>
      <c r="C14" s="14"/>
      <c r="D14" s="14"/>
      <c r="E14" s="14"/>
      <c r="F14" s="12"/>
      <c r="G14" s="43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5"/>
    </row>
    <row r="15" spans="1:25" x14ac:dyDescent="0.4">
      <c r="A15" s="9" t="s">
        <v>26</v>
      </c>
      <c r="B15" s="13"/>
      <c r="C15" s="13"/>
      <c r="D15" s="13"/>
      <c r="E15" s="13"/>
      <c r="F15" s="10"/>
      <c r="G15" s="52">
        <f>IF('Set2-入力用'!B8="",0,'Set2-入力用'!B8)</f>
        <v>0</v>
      </c>
      <c r="H15" s="53"/>
      <c r="I15" s="53"/>
      <c r="J15" s="53"/>
      <c r="K15" s="53"/>
      <c r="L15" s="54"/>
      <c r="M15" s="40" t="s">
        <v>27</v>
      </c>
      <c r="N15" s="41"/>
      <c r="O15" s="41"/>
      <c r="P15" s="41"/>
      <c r="Q15" s="41"/>
      <c r="R15" s="42"/>
      <c r="S15" s="46">
        <f>IF('Set2-入力用'!B9="",0,'Set2-入力用'!B9)</f>
        <v>0</v>
      </c>
      <c r="T15" s="47"/>
      <c r="U15" s="47"/>
      <c r="V15" s="47"/>
      <c r="W15" s="47"/>
      <c r="X15" s="47"/>
      <c r="Y15" s="48"/>
    </row>
    <row r="16" spans="1:25" ht="19.5" thickBot="1" x14ac:dyDescent="0.45">
      <c r="A16" s="11"/>
      <c r="B16" s="14"/>
      <c r="C16" s="14"/>
      <c r="D16" s="14"/>
      <c r="E16" s="14"/>
      <c r="F16" s="12"/>
      <c r="G16" s="55"/>
      <c r="H16" s="56"/>
      <c r="I16" s="56"/>
      <c r="J16" s="56"/>
      <c r="K16" s="56"/>
      <c r="L16" s="57"/>
      <c r="M16" s="43"/>
      <c r="N16" s="44"/>
      <c r="O16" s="44"/>
      <c r="P16" s="44"/>
      <c r="Q16" s="44"/>
      <c r="R16" s="45"/>
      <c r="S16" s="49"/>
      <c r="T16" s="50"/>
      <c r="U16" s="50"/>
      <c r="V16" s="50"/>
      <c r="W16" s="50"/>
      <c r="X16" s="50"/>
      <c r="Y16" s="51"/>
    </row>
    <row r="17" spans="1:25" x14ac:dyDescent="0.4">
      <c r="A17" s="9" t="s">
        <v>28</v>
      </c>
      <c r="B17" s="13"/>
      <c r="C17" s="13"/>
      <c r="D17" s="13"/>
      <c r="E17" s="13"/>
      <c r="F17" s="10"/>
      <c r="G17" s="40" t="str">
        <f>IF('Set2-入力用'!B10="","",'Set2-入力用'!B10)</f>
        <v/>
      </c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2"/>
    </row>
    <row r="18" spans="1:25" ht="19.5" thickBot="1" x14ac:dyDescent="0.45">
      <c r="A18" s="11"/>
      <c r="B18" s="14"/>
      <c r="C18" s="14"/>
      <c r="D18" s="14"/>
      <c r="E18" s="14"/>
      <c r="F18" s="12"/>
      <c r="G18" s="43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5"/>
    </row>
    <row r="19" spans="1:25" ht="19.5" thickBot="1" x14ac:dyDescent="0.4">
      <c r="A19" s="36" t="s">
        <v>29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</row>
    <row r="20" spans="1:25" ht="19.5" thickBot="1" x14ac:dyDescent="0.4">
      <c r="A20" s="2"/>
      <c r="B20" s="1"/>
      <c r="C20" s="1"/>
      <c r="D20" s="1"/>
      <c r="E20" s="1"/>
      <c r="F20" s="1"/>
      <c r="G20" s="35" t="s">
        <v>30</v>
      </c>
      <c r="H20" s="36"/>
      <c r="I20" s="36"/>
      <c r="J20" s="36"/>
      <c r="K20" s="36"/>
      <c r="L20" s="36"/>
      <c r="M20" s="36"/>
      <c r="N20" s="37"/>
      <c r="O20" s="35" t="s">
        <v>31</v>
      </c>
      <c r="P20" s="36"/>
      <c r="Q20" s="36"/>
      <c r="R20" s="37"/>
      <c r="S20" s="35" t="s">
        <v>32</v>
      </c>
      <c r="T20" s="37"/>
      <c r="U20" s="35" t="s">
        <v>33</v>
      </c>
      <c r="V20" s="36"/>
      <c r="W20" s="36"/>
      <c r="X20" s="36"/>
      <c r="Y20" s="37"/>
    </row>
    <row r="21" spans="1:25" x14ac:dyDescent="0.4">
      <c r="A21" s="9" t="s">
        <v>34</v>
      </c>
      <c r="B21" s="13"/>
      <c r="C21" s="13"/>
      <c r="D21" s="9" t="s">
        <v>35</v>
      </c>
      <c r="E21" s="13"/>
      <c r="F21" s="10"/>
      <c r="G21" s="21" t="str">
        <f>IF('Set2-入力用'!B11="","",'Set2-入力用'!B11)</f>
        <v/>
      </c>
      <c r="H21" s="29"/>
      <c r="I21" s="29"/>
      <c r="J21" s="29"/>
      <c r="K21" s="29"/>
      <c r="L21" s="29"/>
      <c r="M21" s="29"/>
      <c r="N21" s="22"/>
      <c r="O21" s="31" t="str">
        <f>IF('Set2-入力用'!B12="","",'Set2-入力用'!B12)</f>
        <v/>
      </c>
      <c r="P21" s="25"/>
      <c r="Q21" s="25"/>
      <c r="R21" s="26"/>
      <c r="S21" s="21" t="str">
        <f>IF('Set2-入力用'!B13="","",'Set2-入力用'!B13)</f>
        <v/>
      </c>
      <c r="T21" s="22"/>
      <c r="U21" s="25" t="str">
        <f>IF(O21="","",O21*S21)</f>
        <v/>
      </c>
      <c r="V21" s="25"/>
      <c r="W21" s="25"/>
      <c r="X21" s="25"/>
      <c r="Y21" s="26"/>
    </row>
    <row r="22" spans="1:25" ht="19.5" thickBot="1" x14ac:dyDescent="0.45">
      <c r="A22" s="33"/>
      <c r="B22" s="34"/>
      <c r="C22" s="34"/>
      <c r="D22" s="11"/>
      <c r="E22" s="14"/>
      <c r="F22" s="12"/>
      <c r="G22" s="23"/>
      <c r="H22" s="30"/>
      <c r="I22" s="30"/>
      <c r="J22" s="30"/>
      <c r="K22" s="30"/>
      <c r="L22" s="30"/>
      <c r="M22" s="30"/>
      <c r="N22" s="24"/>
      <c r="O22" s="32"/>
      <c r="P22" s="27"/>
      <c r="Q22" s="27"/>
      <c r="R22" s="28"/>
      <c r="S22" s="23"/>
      <c r="T22" s="24"/>
      <c r="U22" s="27"/>
      <c r="V22" s="27"/>
      <c r="W22" s="27"/>
      <c r="X22" s="27"/>
      <c r="Y22" s="28"/>
    </row>
    <row r="23" spans="1:25" x14ac:dyDescent="0.4">
      <c r="A23" s="33"/>
      <c r="B23" s="34"/>
      <c r="C23" s="34"/>
      <c r="D23" s="9" t="s">
        <v>36</v>
      </c>
      <c r="E23" s="13"/>
      <c r="F23" s="10"/>
      <c r="G23" s="21" t="str">
        <f>IF('Set2-入力用'!B14="","",'Set2-入力用'!B14)</f>
        <v/>
      </c>
      <c r="H23" s="29"/>
      <c r="I23" s="29"/>
      <c r="J23" s="29"/>
      <c r="K23" s="29"/>
      <c r="L23" s="29"/>
      <c r="M23" s="29"/>
      <c r="N23" s="22"/>
      <c r="O23" s="31" t="str">
        <f>IF('Set2-入力用'!B15="","",'Set2-入力用'!B15)</f>
        <v/>
      </c>
      <c r="P23" s="25"/>
      <c r="Q23" s="25"/>
      <c r="R23" s="26"/>
      <c r="S23" s="21" t="str">
        <f>IF('Set2-入力用'!B16="","",'Set2-入力用'!B16)</f>
        <v/>
      </c>
      <c r="T23" s="22"/>
      <c r="U23" s="25" t="str">
        <f>IF(S23="","",O23*S23)</f>
        <v/>
      </c>
      <c r="V23" s="25"/>
      <c r="W23" s="25"/>
      <c r="X23" s="25"/>
      <c r="Y23" s="26"/>
    </row>
    <row r="24" spans="1:25" ht="19.5" thickBot="1" x14ac:dyDescent="0.45">
      <c r="A24" s="33"/>
      <c r="B24" s="34"/>
      <c r="C24" s="34"/>
      <c r="D24" s="11"/>
      <c r="E24" s="14"/>
      <c r="F24" s="12"/>
      <c r="G24" s="23"/>
      <c r="H24" s="30"/>
      <c r="I24" s="30"/>
      <c r="J24" s="30"/>
      <c r="K24" s="30"/>
      <c r="L24" s="30"/>
      <c r="M24" s="30"/>
      <c r="N24" s="24"/>
      <c r="O24" s="32"/>
      <c r="P24" s="27"/>
      <c r="Q24" s="27"/>
      <c r="R24" s="28"/>
      <c r="S24" s="23"/>
      <c r="T24" s="24"/>
      <c r="U24" s="27"/>
      <c r="V24" s="27"/>
      <c r="W24" s="27"/>
      <c r="X24" s="27"/>
      <c r="Y24" s="28"/>
    </row>
    <row r="25" spans="1:25" x14ac:dyDescent="0.4">
      <c r="A25" s="33"/>
      <c r="B25" s="34"/>
      <c r="C25" s="34"/>
      <c r="D25" s="9" t="s">
        <v>37</v>
      </c>
      <c r="E25" s="13"/>
      <c r="F25" s="10"/>
      <c r="G25" s="21" t="str">
        <f>IF('Set2-入力用'!B17="","",'Set2-入力用'!B17)</f>
        <v/>
      </c>
      <c r="H25" s="29"/>
      <c r="I25" s="29"/>
      <c r="J25" s="29"/>
      <c r="K25" s="29"/>
      <c r="L25" s="29"/>
      <c r="M25" s="29"/>
      <c r="N25" s="22"/>
      <c r="O25" s="31" t="str">
        <f>IF('Set2-入力用'!B18="","",'Set2-入力用'!B18)</f>
        <v/>
      </c>
      <c r="P25" s="25"/>
      <c r="Q25" s="25"/>
      <c r="R25" s="26"/>
      <c r="S25" s="21" t="str">
        <f>IF('Set2-入力用'!B19="","",'Set2-入力用'!B19)</f>
        <v/>
      </c>
      <c r="T25" s="22"/>
      <c r="U25" s="25" t="str">
        <f t="shared" ref="U25" si="0">IF(O25="","",O25*S25)</f>
        <v/>
      </c>
      <c r="V25" s="25"/>
      <c r="W25" s="25"/>
      <c r="X25" s="25"/>
      <c r="Y25" s="26"/>
    </row>
    <row r="26" spans="1:25" ht="19.5" thickBot="1" x14ac:dyDescent="0.45">
      <c r="A26" s="33"/>
      <c r="B26" s="34"/>
      <c r="C26" s="34"/>
      <c r="D26" s="11"/>
      <c r="E26" s="14"/>
      <c r="F26" s="12"/>
      <c r="G26" s="23"/>
      <c r="H26" s="30"/>
      <c r="I26" s="30"/>
      <c r="J26" s="30"/>
      <c r="K26" s="30"/>
      <c r="L26" s="30"/>
      <c r="M26" s="30"/>
      <c r="N26" s="24"/>
      <c r="O26" s="32"/>
      <c r="P26" s="27"/>
      <c r="Q26" s="27"/>
      <c r="R26" s="28"/>
      <c r="S26" s="23"/>
      <c r="T26" s="24"/>
      <c r="U26" s="27"/>
      <c r="V26" s="27"/>
      <c r="W26" s="27"/>
      <c r="X26" s="27"/>
      <c r="Y26" s="28"/>
    </row>
    <row r="27" spans="1:25" x14ac:dyDescent="0.4">
      <c r="A27" s="33"/>
      <c r="B27" s="34"/>
      <c r="C27" s="34"/>
      <c r="D27" s="9" t="s">
        <v>38</v>
      </c>
      <c r="E27" s="13"/>
      <c r="F27" s="10"/>
      <c r="G27" s="21" t="str">
        <f>IF('Set2-入力用'!B20="","",'Set2-入力用'!B20)</f>
        <v/>
      </c>
      <c r="H27" s="29"/>
      <c r="I27" s="29"/>
      <c r="J27" s="29"/>
      <c r="K27" s="29"/>
      <c r="L27" s="29"/>
      <c r="M27" s="29"/>
      <c r="N27" s="22"/>
      <c r="O27" s="31" t="str">
        <f>IF('Set2-入力用'!B21="","",'Set2-入力用'!B21)</f>
        <v/>
      </c>
      <c r="P27" s="25"/>
      <c r="Q27" s="25"/>
      <c r="R27" s="26"/>
      <c r="S27" s="21" t="str">
        <f>IF('Set2-入力用'!B22="","",'Set2-入力用'!B22)</f>
        <v/>
      </c>
      <c r="T27" s="22"/>
      <c r="U27" s="25" t="str">
        <f t="shared" ref="U27" si="1">IF(O27="","",O27*S27)</f>
        <v/>
      </c>
      <c r="V27" s="25"/>
      <c r="W27" s="25"/>
      <c r="X27" s="25"/>
      <c r="Y27" s="26"/>
    </row>
    <row r="28" spans="1:25" ht="19.5" thickBot="1" x14ac:dyDescent="0.45">
      <c r="A28" s="33"/>
      <c r="B28" s="34"/>
      <c r="C28" s="34"/>
      <c r="D28" s="11"/>
      <c r="E28" s="14"/>
      <c r="F28" s="12"/>
      <c r="G28" s="23"/>
      <c r="H28" s="30"/>
      <c r="I28" s="30"/>
      <c r="J28" s="30"/>
      <c r="K28" s="30"/>
      <c r="L28" s="30"/>
      <c r="M28" s="30"/>
      <c r="N28" s="24"/>
      <c r="O28" s="32"/>
      <c r="P28" s="27"/>
      <c r="Q28" s="27"/>
      <c r="R28" s="28"/>
      <c r="S28" s="23"/>
      <c r="T28" s="24"/>
      <c r="U28" s="27"/>
      <c r="V28" s="27"/>
      <c r="W28" s="27"/>
      <c r="X28" s="27"/>
      <c r="Y28" s="28"/>
    </row>
    <row r="29" spans="1:25" x14ac:dyDescent="0.4">
      <c r="A29" s="33"/>
      <c r="B29" s="34"/>
      <c r="C29" s="34"/>
      <c r="D29" s="9" t="s">
        <v>39</v>
      </c>
      <c r="E29" s="13"/>
      <c r="F29" s="10"/>
      <c r="G29" s="21" t="str">
        <f>IF('Set2-入力用'!B23="","",'Set2-入力用'!B23)</f>
        <v/>
      </c>
      <c r="H29" s="29"/>
      <c r="I29" s="29"/>
      <c r="J29" s="29"/>
      <c r="K29" s="29"/>
      <c r="L29" s="29"/>
      <c r="M29" s="29"/>
      <c r="N29" s="22"/>
      <c r="O29" s="31" t="str">
        <f>IF('Set2-入力用'!B24="","",'Set2-入力用'!B24)</f>
        <v/>
      </c>
      <c r="P29" s="25"/>
      <c r="Q29" s="25"/>
      <c r="R29" s="26"/>
      <c r="S29" s="21" t="str">
        <f>IF('Set2-入力用'!B25="","",'Set2-入力用'!B25)</f>
        <v/>
      </c>
      <c r="T29" s="22"/>
      <c r="U29" s="25" t="str">
        <f t="shared" ref="U29" si="2">IF(O29="","",O29*S29)</f>
        <v/>
      </c>
      <c r="V29" s="25"/>
      <c r="W29" s="25"/>
      <c r="X29" s="25"/>
      <c r="Y29" s="26"/>
    </row>
    <row r="30" spans="1:25" ht="19.5" thickBot="1" x14ac:dyDescent="0.45">
      <c r="A30" s="33"/>
      <c r="B30" s="34"/>
      <c r="C30" s="34"/>
      <c r="D30" s="11"/>
      <c r="E30" s="14"/>
      <c r="F30" s="12"/>
      <c r="G30" s="23"/>
      <c r="H30" s="30"/>
      <c r="I30" s="30"/>
      <c r="J30" s="30"/>
      <c r="K30" s="30"/>
      <c r="L30" s="30"/>
      <c r="M30" s="30"/>
      <c r="N30" s="24"/>
      <c r="O30" s="32"/>
      <c r="P30" s="27"/>
      <c r="Q30" s="27"/>
      <c r="R30" s="28"/>
      <c r="S30" s="23"/>
      <c r="T30" s="24"/>
      <c r="U30" s="27"/>
      <c r="V30" s="27"/>
      <c r="W30" s="27"/>
      <c r="X30" s="27"/>
      <c r="Y30" s="28"/>
    </row>
    <row r="31" spans="1:25" x14ac:dyDescent="0.4">
      <c r="A31" s="33"/>
      <c r="B31" s="34"/>
      <c r="C31" s="34"/>
      <c r="D31" s="9" t="s">
        <v>40</v>
      </c>
      <c r="E31" s="13"/>
      <c r="F31" s="10"/>
      <c r="G31" s="21" t="str">
        <f>IF('Set2-入力用'!B26="","",'Set2-入力用'!B26)</f>
        <v/>
      </c>
      <c r="H31" s="29"/>
      <c r="I31" s="29"/>
      <c r="J31" s="29"/>
      <c r="K31" s="29"/>
      <c r="L31" s="29"/>
      <c r="M31" s="29"/>
      <c r="N31" s="22"/>
      <c r="O31" s="31" t="str">
        <f>IF('Set2-入力用'!B27="","",'Set2-入力用'!B27)</f>
        <v/>
      </c>
      <c r="P31" s="25"/>
      <c r="Q31" s="25"/>
      <c r="R31" s="26"/>
      <c r="S31" s="21" t="str">
        <f>IF('Set2-入力用'!B28="","",'Set2-入力用'!B28)</f>
        <v/>
      </c>
      <c r="T31" s="22"/>
      <c r="U31" s="25" t="str">
        <f t="shared" ref="U31" si="3">IF(O31="","",O31*S31)</f>
        <v/>
      </c>
      <c r="V31" s="25"/>
      <c r="W31" s="25"/>
      <c r="X31" s="25"/>
      <c r="Y31" s="26"/>
    </row>
    <row r="32" spans="1:25" ht="19.5" thickBot="1" x14ac:dyDescent="0.45">
      <c r="A32" s="33"/>
      <c r="B32" s="34"/>
      <c r="C32" s="34"/>
      <c r="D32" s="11"/>
      <c r="E32" s="14"/>
      <c r="F32" s="12"/>
      <c r="G32" s="23"/>
      <c r="H32" s="30"/>
      <c r="I32" s="30"/>
      <c r="J32" s="30"/>
      <c r="K32" s="30"/>
      <c r="L32" s="30"/>
      <c r="M32" s="30"/>
      <c r="N32" s="24"/>
      <c r="O32" s="32"/>
      <c r="P32" s="27"/>
      <c r="Q32" s="27"/>
      <c r="R32" s="28"/>
      <c r="S32" s="23"/>
      <c r="T32" s="24"/>
      <c r="U32" s="27"/>
      <c r="V32" s="27"/>
      <c r="W32" s="27"/>
      <c r="X32" s="27"/>
      <c r="Y32" s="28"/>
    </row>
    <row r="33" spans="1:25" x14ac:dyDescent="0.4">
      <c r="A33" s="33"/>
      <c r="B33" s="34"/>
      <c r="C33" s="34"/>
      <c r="D33" s="9" t="s">
        <v>41</v>
      </c>
      <c r="E33" s="13"/>
      <c r="F33" s="10"/>
      <c r="G33" s="21" t="str">
        <f>IF('Set2-入力用'!B29="","",'Set2-入力用'!B29)</f>
        <v/>
      </c>
      <c r="H33" s="29"/>
      <c r="I33" s="29"/>
      <c r="J33" s="29"/>
      <c r="K33" s="29"/>
      <c r="L33" s="29"/>
      <c r="M33" s="29"/>
      <c r="N33" s="22"/>
      <c r="O33" s="31" t="str">
        <f>IF('Set2-入力用'!B30="","",'Set2-入力用'!B30)</f>
        <v/>
      </c>
      <c r="P33" s="25"/>
      <c r="Q33" s="25"/>
      <c r="R33" s="26"/>
      <c r="S33" s="21" t="str">
        <f>IF('Set2-入力用'!B31="","",'Set2-入力用'!B31)</f>
        <v/>
      </c>
      <c r="T33" s="22"/>
      <c r="U33" s="25" t="str">
        <f t="shared" ref="U33" si="4">IF(O33="","",O33*S33)</f>
        <v/>
      </c>
      <c r="V33" s="25"/>
      <c r="W33" s="25"/>
      <c r="X33" s="25"/>
      <c r="Y33" s="26"/>
    </row>
    <row r="34" spans="1:25" ht="19.5" thickBot="1" x14ac:dyDescent="0.45">
      <c r="A34" s="11"/>
      <c r="B34" s="14"/>
      <c r="C34" s="14"/>
      <c r="D34" s="11"/>
      <c r="E34" s="14"/>
      <c r="F34" s="12"/>
      <c r="G34" s="23"/>
      <c r="H34" s="30"/>
      <c r="I34" s="30"/>
      <c r="J34" s="30"/>
      <c r="K34" s="30"/>
      <c r="L34" s="30"/>
      <c r="M34" s="30"/>
      <c r="N34" s="24"/>
      <c r="O34" s="32"/>
      <c r="P34" s="27"/>
      <c r="Q34" s="27"/>
      <c r="R34" s="28"/>
      <c r="S34" s="23"/>
      <c r="T34" s="24"/>
      <c r="U34" s="27"/>
      <c r="V34" s="27"/>
      <c r="W34" s="27"/>
      <c r="X34" s="27"/>
      <c r="Y34" s="28"/>
    </row>
    <row r="35" spans="1:25" x14ac:dyDescent="0.4">
      <c r="A35" s="9" t="s">
        <v>42</v>
      </c>
      <c r="B35" s="13"/>
      <c r="C35" s="13"/>
      <c r="D35" s="13"/>
      <c r="E35" s="13"/>
      <c r="F35" s="10"/>
      <c r="G35" s="31">
        <f>SUM(U21:Y34)</f>
        <v>0</v>
      </c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6"/>
    </row>
    <row r="36" spans="1:25" ht="19.5" thickBot="1" x14ac:dyDescent="0.45">
      <c r="A36" s="11"/>
      <c r="B36" s="14"/>
      <c r="C36" s="14"/>
      <c r="D36" s="14"/>
      <c r="E36" s="14"/>
      <c r="F36" s="12"/>
      <c r="G36" s="32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8"/>
    </row>
    <row r="37" spans="1:25" x14ac:dyDescent="0.4">
      <c r="A37" s="9" t="s">
        <v>43</v>
      </c>
      <c r="B37" s="13"/>
      <c r="C37" s="13"/>
      <c r="D37" s="13"/>
      <c r="E37" s="13"/>
      <c r="F37" s="10"/>
      <c r="G37" s="31">
        <f>MIN(S15*G15,G35)</f>
        <v>0</v>
      </c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6"/>
    </row>
    <row r="38" spans="1:25" ht="19.5" thickBot="1" x14ac:dyDescent="0.45">
      <c r="A38" s="11"/>
      <c r="B38" s="14"/>
      <c r="C38" s="14"/>
      <c r="D38" s="14"/>
      <c r="E38" s="14"/>
      <c r="F38" s="12"/>
      <c r="G38" s="32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8"/>
    </row>
    <row r="39" spans="1:25" x14ac:dyDescent="0.4">
      <c r="A39" s="9" t="s">
        <v>44</v>
      </c>
      <c r="B39" s="13"/>
      <c r="C39" s="13"/>
      <c r="D39" s="13"/>
      <c r="E39" s="13"/>
      <c r="F39" s="10"/>
      <c r="G39" s="15" t="str">
        <f>IF('Set2-入力用'!B32="","",'Set2-入力用'!B32)</f>
        <v/>
      </c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7"/>
    </row>
    <row r="40" spans="1:25" ht="19.5" thickBot="1" x14ac:dyDescent="0.45">
      <c r="A40" s="11"/>
      <c r="B40" s="14"/>
      <c r="C40" s="14"/>
      <c r="D40" s="14"/>
      <c r="E40" s="14"/>
      <c r="F40" s="12"/>
      <c r="G40" s="18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20"/>
    </row>
    <row r="41" spans="1:25" ht="19.5" thickBot="1" x14ac:dyDescent="0.45">
      <c r="T41" s="7" t="s">
        <v>45</v>
      </c>
      <c r="U41" s="8"/>
      <c r="V41" s="7" t="s">
        <v>45</v>
      </c>
      <c r="W41" s="8"/>
      <c r="X41" s="7" t="s">
        <v>45</v>
      </c>
      <c r="Y41" s="8"/>
    </row>
    <row r="42" spans="1:25" x14ac:dyDescent="0.4">
      <c r="T42" s="9"/>
      <c r="U42" s="10"/>
      <c r="V42" s="9"/>
      <c r="W42" s="10"/>
      <c r="X42" s="9"/>
      <c r="Y42" s="10"/>
    </row>
    <row r="43" spans="1:25" ht="19.5" thickBot="1" x14ac:dyDescent="0.45">
      <c r="T43" s="11"/>
      <c r="U43" s="12"/>
      <c r="V43" s="11"/>
      <c r="W43" s="12"/>
      <c r="X43" s="11"/>
      <c r="Y43" s="12"/>
    </row>
  </sheetData>
  <mergeCells count="74">
    <mergeCell ref="W1:X1"/>
    <mergeCell ref="T1:U1"/>
    <mergeCell ref="O1:R1"/>
    <mergeCell ref="O2:Q3"/>
    <mergeCell ref="O4:Q5"/>
    <mergeCell ref="R2:Y3"/>
    <mergeCell ref="R4:Y5"/>
    <mergeCell ref="A11:F12"/>
    <mergeCell ref="A9:F10"/>
    <mergeCell ref="G17:Y18"/>
    <mergeCell ref="A15:F16"/>
    <mergeCell ref="S15:Y16"/>
    <mergeCell ref="G15:L16"/>
    <mergeCell ref="M15:R16"/>
    <mergeCell ref="G9:Y10"/>
    <mergeCell ref="G11:Y12"/>
    <mergeCell ref="G13:Y14"/>
    <mergeCell ref="A17:F18"/>
    <mergeCell ref="A13:F14"/>
    <mergeCell ref="A6:Y7"/>
    <mergeCell ref="A8:Y8"/>
    <mergeCell ref="A19:Y19"/>
    <mergeCell ref="A35:F36"/>
    <mergeCell ref="G35:Y36"/>
    <mergeCell ref="U21:Y22"/>
    <mergeCell ref="S23:T24"/>
    <mergeCell ref="U23:Y24"/>
    <mergeCell ref="S25:T26"/>
    <mergeCell ref="U25:Y26"/>
    <mergeCell ref="S27:T28"/>
    <mergeCell ref="U27:Y28"/>
    <mergeCell ref="S29:T30"/>
    <mergeCell ref="U29:Y30"/>
    <mergeCell ref="G31:N32"/>
    <mergeCell ref="O31:R32"/>
    <mergeCell ref="O29:R30"/>
    <mergeCell ref="D21:F22"/>
    <mergeCell ref="D23:F24"/>
    <mergeCell ref="D25:F26"/>
    <mergeCell ref="D27:F28"/>
    <mergeCell ref="D29:F30"/>
    <mergeCell ref="U20:Y20"/>
    <mergeCell ref="S21:T22"/>
    <mergeCell ref="G23:N24"/>
    <mergeCell ref="O23:R24"/>
    <mergeCell ref="G25:N26"/>
    <mergeCell ref="O25:R26"/>
    <mergeCell ref="G21:N22"/>
    <mergeCell ref="O21:R22"/>
    <mergeCell ref="G20:N20"/>
    <mergeCell ref="O20:R20"/>
    <mergeCell ref="S20:T20"/>
    <mergeCell ref="A39:F40"/>
    <mergeCell ref="G39:Y40"/>
    <mergeCell ref="S31:T32"/>
    <mergeCell ref="U31:Y32"/>
    <mergeCell ref="G33:N34"/>
    <mergeCell ref="O33:R34"/>
    <mergeCell ref="S33:T34"/>
    <mergeCell ref="U33:Y34"/>
    <mergeCell ref="D31:F32"/>
    <mergeCell ref="A21:C34"/>
    <mergeCell ref="D33:F34"/>
    <mergeCell ref="G37:Y38"/>
    <mergeCell ref="A37:F38"/>
    <mergeCell ref="G27:N28"/>
    <mergeCell ref="O27:R28"/>
    <mergeCell ref="G29:N30"/>
    <mergeCell ref="T41:U41"/>
    <mergeCell ref="V41:W41"/>
    <mergeCell ref="X41:Y41"/>
    <mergeCell ref="T42:U43"/>
    <mergeCell ref="V42:W43"/>
    <mergeCell ref="X42:Y43"/>
  </mergeCells>
  <phoneticPr fontId="1"/>
  <printOptions horizontalCentered="1" verticalCentered="1"/>
  <pageMargins left="0.15748031496062992" right="0.15748031496062992" top="0" bottom="0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C32"/>
  <sheetViews>
    <sheetView workbookViewId="0"/>
  </sheetViews>
  <sheetFormatPr defaultRowHeight="18.75" x14ac:dyDescent="0.4"/>
  <cols>
    <col min="1" max="1" width="20.375" customWidth="1"/>
    <col min="2" max="2" width="31.375" bestFit="1" customWidth="1"/>
    <col min="3" max="3" width="33.875" bestFit="1" customWidth="1"/>
  </cols>
  <sheetData>
    <row r="1" spans="1:3" x14ac:dyDescent="0.4">
      <c r="A1" t="s">
        <v>46</v>
      </c>
      <c r="B1" t="s">
        <v>47</v>
      </c>
      <c r="C1" t="s">
        <v>48</v>
      </c>
    </row>
    <row r="2" spans="1:3" x14ac:dyDescent="0.4">
      <c r="A2" t="s">
        <v>49</v>
      </c>
      <c r="B2" s="3"/>
      <c r="C2" t="s">
        <v>50</v>
      </c>
    </row>
    <row r="3" spans="1:3" x14ac:dyDescent="0.4">
      <c r="A3" t="s">
        <v>51</v>
      </c>
    </row>
    <row r="4" spans="1:3" x14ac:dyDescent="0.4">
      <c r="A4" t="s">
        <v>20</v>
      </c>
    </row>
    <row r="5" spans="1:3" x14ac:dyDescent="0.4">
      <c r="A5" t="s">
        <v>23</v>
      </c>
    </row>
    <row r="6" spans="1:3" x14ac:dyDescent="0.4">
      <c r="A6" t="s">
        <v>52</v>
      </c>
      <c r="B6" s="3"/>
    </row>
    <row r="7" spans="1:3" x14ac:dyDescent="0.4">
      <c r="A7" t="s">
        <v>53</v>
      </c>
    </row>
    <row r="8" spans="1:3" x14ac:dyDescent="0.4">
      <c r="A8" t="s">
        <v>54</v>
      </c>
      <c r="C8" t="s">
        <v>55</v>
      </c>
    </row>
    <row r="9" spans="1:3" x14ac:dyDescent="0.4">
      <c r="A9" t="s">
        <v>27</v>
      </c>
      <c r="C9" t="s">
        <v>55</v>
      </c>
    </row>
    <row r="10" spans="1:3" x14ac:dyDescent="0.4">
      <c r="A10" t="s">
        <v>28</v>
      </c>
    </row>
    <row r="11" spans="1:3" x14ac:dyDescent="0.4">
      <c r="A11" t="s">
        <v>56</v>
      </c>
    </row>
    <row r="12" spans="1:3" x14ac:dyDescent="0.4">
      <c r="A12" t="s">
        <v>57</v>
      </c>
      <c r="C12" t="s">
        <v>55</v>
      </c>
    </row>
    <row r="13" spans="1:3" x14ac:dyDescent="0.4">
      <c r="A13" t="s">
        <v>58</v>
      </c>
      <c r="C13" t="s">
        <v>55</v>
      </c>
    </row>
    <row r="14" spans="1:3" x14ac:dyDescent="0.4">
      <c r="A14" t="s">
        <v>59</v>
      </c>
    </row>
    <row r="15" spans="1:3" x14ac:dyDescent="0.4">
      <c r="A15" t="s">
        <v>60</v>
      </c>
      <c r="C15" t="s">
        <v>55</v>
      </c>
    </row>
    <row r="16" spans="1:3" x14ac:dyDescent="0.4">
      <c r="A16" t="s">
        <v>61</v>
      </c>
      <c r="C16" t="s">
        <v>55</v>
      </c>
    </row>
    <row r="17" spans="1:3" x14ac:dyDescent="0.4">
      <c r="A17" t="s">
        <v>62</v>
      </c>
    </row>
    <row r="18" spans="1:3" x14ac:dyDescent="0.4">
      <c r="A18" t="s">
        <v>63</v>
      </c>
      <c r="C18" t="s">
        <v>55</v>
      </c>
    </row>
    <row r="19" spans="1:3" x14ac:dyDescent="0.4">
      <c r="A19" t="s">
        <v>64</v>
      </c>
      <c r="C19" t="s">
        <v>55</v>
      </c>
    </row>
    <row r="20" spans="1:3" x14ac:dyDescent="0.4">
      <c r="A20" t="s">
        <v>65</v>
      </c>
    </row>
    <row r="21" spans="1:3" x14ac:dyDescent="0.4">
      <c r="A21" t="s">
        <v>66</v>
      </c>
      <c r="C21" t="s">
        <v>55</v>
      </c>
    </row>
    <row r="22" spans="1:3" x14ac:dyDescent="0.4">
      <c r="A22" t="s">
        <v>67</v>
      </c>
      <c r="C22" t="s">
        <v>55</v>
      </c>
    </row>
    <row r="23" spans="1:3" x14ac:dyDescent="0.4">
      <c r="A23" t="s">
        <v>68</v>
      </c>
    </row>
    <row r="24" spans="1:3" x14ac:dyDescent="0.4">
      <c r="A24" t="s">
        <v>69</v>
      </c>
      <c r="C24" t="s">
        <v>55</v>
      </c>
    </row>
    <row r="25" spans="1:3" x14ac:dyDescent="0.4">
      <c r="A25" t="s">
        <v>70</v>
      </c>
      <c r="C25" t="s">
        <v>55</v>
      </c>
    </row>
    <row r="26" spans="1:3" x14ac:dyDescent="0.4">
      <c r="A26" t="s">
        <v>71</v>
      </c>
    </row>
    <row r="27" spans="1:3" x14ac:dyDescent="0.4">
      <c r="A27" t="s">
        <v>72</v>
      </c>
      <c r="C27" t="s">
        <v>55</v>
      </c>
    </row>
    <row r="28" spans="1:3" x14ac:dyDescent="0.4">
      <c r="A28" t="s">
        <v>73</v>
      </c>
      <c r="C28" t="s">
        <v>55</v>
      </c>
    </row>
    <row r="29" spans="1:3" x14ac:dyDescent="0.4">
      <c r="A29" t="s">
        <v>74</v>
      </c>
    </row>
    <row r="30" spans="1:3" x14ac:dyDescent="0.4">
      <c r="A30" t="s">
        <v>75</v>
      </c>
      <c r="C30" t="s">
        <v>55</v>
      </c>
    </row>
    <row r="31" spans="1:3" x14ac:dyDescent="0.4">
      <c r="A31" t="s">
        <v>76</v>
      </c>
      <c r="C31" t="s">
        <v>55</v>
      </c>
    </row>
    <row r="32" spans="1:3" x14ac:dyDescent="0.4">
      <c r="A32" t="s">
        <v>44</v>
      </c>
    </row>
  </sheetData>
  <phoneticPr fontId="1"/>
  <pageMargins left="0.7" right="0.7" top="0.75" bottom="0.75" header="0.3" footer="0.3"/>
  <pageSetup paperSize="9" scale="9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Y43"/>
  <sheetViews>
    <sheetView showGridLines="0" tabSelected="1" workbookViewId="0"/>
  </sheetViews>
  <sheetFormatPr defaultColWidth="3.125" defaultRowHeight="18.75" x14ac:dyDescent="0.4"/>
  <sheetData>
    <row r="1" spans="1:25" ht="19.5" thickBot="1" x14ac:dyDescent="0.45">
      <c r="O1" s="59"/>
      <c r="P1" s="59"/>
      <c r="Q1" s="59"/>
      <c r="R1" s="59"/>
      <c r="S1" t="s">
        <v>16</v>
      </c>
      <c r="T1" s="59"/>
      <c r="U1" s="59"/>
      <c r="V1" t="s">
        <v>17</v>
      </c>
      <c r="W1" s="59"/>
      <c r="X1" s="59"/>
      <c r="Y1" t="s">
        <v>18</v>
      </c>
    </row>
    <row r="2" spans="1:25" x14ac:dyDescent="0.4">
      <c r="O2" s="9" t="s">
        <v>19</v>
      </c>
      <c r="P2" s="13"/>
      <c r="Q2" s="10"/>
      <c r="R2" s="9"/>
      <c r="S2" s="13"/>
      <c r="T2" s="13"/>
      <c r="U2" s="13"/>
      <c r="V2" s="13"/>
      <c r="W2" s="13"/>
      <c r="X2" s="13"/>
      <c r="Y2" s="10"/>
    </row>
    <row r="3" spans="1:25" ht="19.5" thickBot="1" x14ac:dyDescent="0.45">
      <c r="O3" s="11"/>
      <c r="P3" s="14"/>
      <c r="Q3" s="12"/>
      <c r="R3" s="11"/>
      <c r="S3" s="14"/>
      <c r="T3" s="14"/>
      <c r="U3" s="14"/>
      <c r="V3" s="14"/>
      <c r="W3" s="14"/>
      <c r="X3" s="14"/>
      <c r="Y3" s="12"/>
    </row>
    <row r="4" spans="1:25" x14ac:dyDescent="0.4">
      <c r="O4" s="9" t="s">
        <v>20</v>
      </c>
      <c r="P4" s="13"/>
      <c r="Q4" s="10"/>
      <c r="R4" s="9"/>
      <c r="S4" s="13"/>
      <c r="T4" s="13"/>
      <c r="U4" s="13"/>
      <c r="V4" s="13"/>
      <c r="W4" s="13"/>
      <c r="X4" s="13"/>
      <c r="Y4" s="10"/>
    </row>
    <row r="5" spans="1:25" ht="19.5" thickBot="1" x14ac:dyDescent="0.45">
      <c r="O5" s="11"/>
      <c r="P5" s="14"/>
      <c r="Q5" s="12"/>
      <c r="R5" s="11"/>
      <c r="S5" s="14"/>
      <c r="T5" s="14"/>
      <c r="U5" s="14"/>
      <c r="V5" s="14"/>
      <c r="W5" s="14"/>
      <c r="X5" s="14"/>
      <c r="Y5" s="12"/>
    </row>
    <row r="6" spans="1:25" ht="18.75" customHeight="1" x14ac:dyDescent="0.4">
      <c r="A6" s="38" t="s">
        <v>21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</row>
    <row r="7" spans="1:25" ht="19.5" customHeight="1" thickBot="1" x14ac:dyDescent="0.45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</row>
    <row r="8" spans="1:25" ht="19.5" customHeight="1" thickBot="1" x14ac:dyDescent="0.4">
      <c r="A8" s="36" t="s">
        <v>22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</row>
    <row r="9" spans="1:25" x14ac:dyDescent="0.4">
      <c r="A9" s="9" t="s">
        <v>23</v>
      </c>
      <c r="B9" s="13"/>
      <c r="C9" s="13"/>
      <c r="D9" s="13"/>
      <c r="E9" s="13"/>
      <c r="F9" s="10"/>
      <c r="G9" s="40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2"/>
    </row>
    <row r="10" spans="1:25" ht="19.5" thickBot="1" x14ac:dyDescent="0.45">
      <c r="A10" s="11"/>
      <c r="B10" s="14"/>
      <c r="C10" s="14"/>
      <c r="D10" s="14"/>
      <c r="E10" s="14"/>
      <c r="F10" s="12"/>
      <c r="G10" s="43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5"/>
    </row>
    <row r="11" spans="1:25" x14ac:dyDescent="0.4">
      <c r="A11" s="9" t="s">
        <v>24</v>
      </c>
      <c r="B11" s="13"/>
      <c r="C11" s="13"/>
      <c r="D11" s="13"/>
      <c r="E11" s="13"/>
      <c r="F11" s="10"/>
      <c r="G11" s="58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0"/>
    </row>
    <row r="12" spans="1:25" ht="19.5" thickBot="1" x14ac:dyDescent="0.45">
      <c r="A12" s="11"/>
      <c r="B12" s="14"/>
      <c r="C12" s="14"/>
      <c r="D12" s="14"/>
      <c r="E12" s="14"/>
      <c r="F12" s="12"/>
      <c r="G12" s="11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2"/>
    </row>
    <row r="13" spans="1:25" x14ac:dyDescent="0.4">
      <c r="A13" s="9" t="s">
        <v>25</v>
      </c>
      <c r="B13" s="13"/>
      <c r="C13" s="13"/>
      <c r="D13" s="13"/>
      <c r="E13" s="13"/>
      <c r="F13" s="10"/>
      <c r="G13" s="40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2"/>
    </row>
    <row r="14" spans="1:25" ht="19.5" thickBot="1" x14ac:dyDescent="0.45">
      <c r="A14" s="11"/>
      <c r="B14" s="14"/>
      <c r="C14" s="14"/>
      <c r="D14" s="14"/>
      <c r="E14" s="14"/>
      <c r="F14" s="12"/>
      <c r="G14" s="43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5"/>
    </row>
    <row r="15" spans="1:25" x14ac:dyDescent="0.4">
      <c r="A15" s="9" t="s">
        <v>26</v>
      </c>
      <c r="B15" s="13"/>
      <c r="C15" s="13"/>
      <c r="D15" s="13"/>
      <c r="E15" s="13"/>
      <c r="F15" s="10"/>
      <c r="G15" s="9"/>
      <c r="H15" s="13"/>
      <c r="I15" s="13"/>
      <c r="J15" s="13"/>
      <c r="K15" s="13"/>
      <c r="L15" s="10"/>
      <c r="M15" s="40" t="s">
        <v>27</v>
      </c>
      <c r="N15" s="41"/>
      <c r="O15" s="41"/>
      <c r="P15" s="41"/>
      <c r="Q15" s="41"/>
      <c r="R15" s="42"/>
      <c r="S15" s="21"/>
      <c r="T15" s="29"/>
      <c r="U15" s="29"/>
      <c r="V15" s="29"/>
      <c r="W15" s="29"/>
      <c r="X15" s="29"/>
      <c r="Y15" s="22"/>
    </row>
    <row r="16" spans="1:25" ht="19.5" thickBot="1" x14ac:dyDescent="0.45">
      <c r="A16" s="11"/>
      <c r="B16" s="14"/>
      <c r="C16" s="14"/>
      <c r="D16" s="14"/>
      <c r="E16" s="14"/>
      <c r="F16" s="12"/>
      <c r="G16" s="11"/>
      <c r="H16" s="14"/>
      <c r="I16" s="14"/>
      <c r="J16" s="14"/>
      <c r="K16" s="14"/>
      <c r="L16" s="12"/>
      <c r="M16" s="43"/>
      <c r="N16" s="44"/>
      <c r="O16" s="44"/>
      <c r="P16" s="44"/>
      <c r="Q16" s="44"/>
      <c r="R16" s="45"/>
      <c r="S16" s="23"/>
      <c r="T16" s="30"/>
      <c r="U16" s="30"/>
      <c r="V16" s="30"/>
      <c r="W16" s="30"/>
      <c r="X16" s="30"/>
      <c r="Y16" s="24"/>
    </row>
    <row r="17" spans="1:25" x14ac:dyDescent="0.4">
      <c r="A17" s="9" t="s">
        <v>28</v>
      </c>
      <c r="B17" s="13"/>
      <c r="C17" s="13"/>
      <c r="D17" s="13"/>
      <c r="E17" s="13"/>
      <c r="F17" s="10"/>
      <c r="G17" s="40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2"/>
    </row>
    <row r="18" spans="1:25" ht="19.5" thickBot="1" x14ac:dyDescent="0.45">
      <c r="A18" s="11"/>
      <c r="B18" s="14"/>
      <c r="C18" s="14"/>
      <c r="D18" s="14"/>
      <c r="E18" s="14"/>
      <c r="F18" s="12"/>
      <c r="G18" s="43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5"/>
    </row>
    <row r="19" spans="1:25" ht="19.5" thickBot="1" x14ac:dyDescent="0.4">
      <c r="A19" s="36" t="s">
        <v>29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</row>
    <row r="20" spans="1:25" ht="19.5" thickBot="1" x14ac:dyDescent="0.4">
      <c r="A20" s="2"/>
      <c r="B20" s="1"/>
      <c r="C20" s="1"/>
      <c r="D20" s="1"/>
      <c r="E20" s="1"/>
      <c r="F20" s="1"/>
      <c r="G20" s="35" t="s">
        <v>30</v>
      </c>
      <c r="H20" s="36"/>
      <c r="I20" s="36"/>
      <c r="J20" s="36"/>
      <c r="K20" s="36"/>
      <c r="L20" s="36"/>
      <c r="M20" s="36"/>
      <c r="N20" s="37"/>
      <c r="O20" s="35" t="s">
        <v>31</v>
      </c>
      <c r="P20" s="36"/>
      <c r="Q20" s="36"/>
      <c r="R20" s="37"/>
      <c r="S20" s="35" t="s">
        <v>32</v>
      </c>
      <c r="T20" s="37"/>
      <c r="U20" s="35" t="s">
        <v>33</v>
      </c>
      <c r="V20" s="36"/>
      <c r="W20" s="36"/>
      <c r="X20" s="36"/>
      <c r="Y20" s="37"/>
    </row>
    <row r="21" spans="1:25" x14ac:dyDescent="0.4">
      <c r="A21" s="9" t="s">
        <v>34</v>
      </c>
      <c r="B21" s="13"/>
      <c r="C21" s="13"/>
      <c r="D21" s="9" t="s">
        <v>35</v>
      </c>
      <c r="E21" s="13"/>
      <c r="F21" s="10"/>
      <c r="G21" s="21"/>
      <c r="H21" s="29"/>
      <c r="I21" s="29"/>
      <c r="J21" s="29"/>
      <c r="K21" s="29"/>
      <c r="L21" s="29"/>
      <c r="M21" s="29"/>
      <c r="N21" s="22"/>
      <c r="O21" s="31"/>
      <c r="P21" s="25"/>
      <c r="Q21" s="25"/>
      <c r="R21" s="26"/>
      <c r="S21" s="21"/>
      <c r="T21" s="22"/>
      <c r="U21" s="25" t="str">
        <f>IF(O21="","",O21*S21)</f>
        <v/>
      </c>
      <c r="V21" s="25"/>
      <c r="W21" s="25"/>
      <c r="X21" s="25"/>
      <c r="Y21" s="26"/>
    </row>
    <row r="22" spans="1:25" ht="19.5" thickBot="1" x14ac:dyDescent="0.45">
      <c r="A22" s="33"/>
      <c r="B22" s="34"/>
      <c r="C22" s="34"/>
      <c r="D22" s="11"/>
      <c r="E22" s="14"/>
      <c r="F22" s="12"/>
      <c r="G22" s="23"/>
      <c r="H22" s="30"/>
      <c r="I22" s="30"/>
      <c r="J22" s="30"/>
      <c r="K22" s="30"/>
      <c r="L22" s="30"/>
      <c r="M22" s="30"/>
      <c r="N22" s="24"/>
      <c r="O22" s="32"/>
      <c r="P22" s="27"/>
      <c r="Q22" s="27"/>
      <c r="R22" s="28"/>
      <c r="S22" s="23"/>
      <c r="T22" s="24"/>
      <c r="U22" s="27"/>
      <c r="V22" s="27"/>
      <c r="W22" s="27"/>
      <c r="X22" s="27"/>
      <c r="Y22" s="28"/>
    </row>
    <row r="23" spans="1:25" x14ac:dyDescent="0.4">
      <c r="A23" s="33"/>
      <c r="B23" s="34"/>
      <c r="C23" s="34"/>
      <c r="D23" s="9" t="s">
        <v>36</v>
      </c>
      <c r="E23" s="13"/>
      <c r="F23" s="10"/>
      <c r="G23" s="21"/>
      <c r="H23" s="29"/>
      <c r="I23" s="29"/>
      <c r="J23" s="29"/>
      <c r="K23" s="29"/>
      <c r="L23" s="29"/>
      <c r="M23" s="29"/>
      <c r="N23" s="22"/>
      <c r="O23" s="31"/>
      <c r="P23" s="25"/>
      <c r="Q23" s="25"/>
      <c r="R23" s="26"/>
      <c r="S23" s="21"/>
      <c r="T23" s="22"/>
      <c r="U23" s="25" t="str">
        <f>IF(O23="","",O23*S23)</f>
        <v/>
      </c>
      <c r="V23" s="25"/>
      <c r="W23" s="25"/>
      <c r="X23" s="25"/>
      <c r="Y23" s="26"/>
    </row>
    <row r="24" spans="1:25" ht="19.5" thickBot="1" x14ac:dyDescent="0.45">
      <c r="A24" s="33"/>
      <c r="B24" s="34"/>
      <c r="C24" s="34"/>
      <c r="D24" s="11"/>
      <c r="E24" s="14"/>
      <c r="F24" s="12"/>
      <c r="G24" s="23"/>
      <c r="H24" s="30"/>
      <c r="I24" s="30"/>
      <c r="J24" s="30"/>
      <c r="K24" s="30"/>
      <c r="L24" s="30"/>
      <c r="M24" s="30"/>
      <c r="N24" s="24"/>
      <c r="O24" s="32"/>
      <c r="P24" s="27"/>
      <c r="Q24" s="27"/>
      <c r="R24" s="28"/>
      <c r="S24" s="23"/>
      <c r="T24" s="24"/>
      <c r="U24" s="27"/>
      <c r="V24" s="27"/>
      <c r="W24" s="27"/>
      <c r="X24" s="27"/>
      <c r="Y24" s="28"/>
    </row>
    <row r="25" spans="1:25" x14ac:dyDescent="0.4">
      <c r="A25" s="33"/>
      <c r="B25" s="34"/>
      <c r="C25" s="34"/>
      <c r="D25" s="9" t="s">
        <v>37</v>
      </c>
      <c r="E25" s="13"/>
      <c r="F25" s="10"/>
      <c r="G25" s="21"/>
      <c r="H25" s="29"/>
      <c r="I25" s="29"/>
      <c r="J25" s="29"/>
      <c r="K25" s="29"/>
      <c r="L25" s="29"/>
      <c r="M25" s="29"/>
      <c r="N25" s="22"/>
      <c r="O25" s="31"/>
      <c r="P25" s="25"/>
      <c r="Q25" s="25"/>
      <c r="R25" s="26"/>
      <c r="S25" s="21"/>
      <c r="T25" s="22"/>
      <c r="U25" s="25" t="str">
        <f>IF(O25="","",O25*S25)</f>
        <v/>
      </c>
      <c r="V25" s="25"/>
      <c r="W25" s="25"/>
      <c r="X25" s="25"/>
      <c r="Y25" s="26"/>
    </row>
    <row r="26" spans="1:25" ht="19.5" thickBot="1" x14ac:dyDescent="0.45">
      <c r="A26" s="33"/>
      <c r="B26" s="34"/>
      <c r="C26" s="34"/>
      <c r="D26" s="11"/>
      <c r="E26" s="14"/>
      <c r="F26" s="12"/>
      <c r="G26" s="23"/>
      <c r="H26" s="30"/>
      <c r="I26" s="30"/>
      <c r="J26" s="30"/>
      <c r="K26" s="30"/>
      <c r="L26" s="30"/>
      <c r="M26" s="30"/>
      <c r="N26" s="24"/>
      <c r="O26" s="32"/>
      <c r="P26" s="27"/>
      <c r="Q26" s="27"/>
      <c r="R26" s="28"/>
      <c r="S26" s="23"/>
      <c r="T26" s="24"/>
      <c r="U26" s="27"/>
      <c r="V26" s="27"/>
      <c r="W26" s="27"/>
      <c r="X26" s="27"/>
      <c r="Y26" s="28"/>
    </row>
    <row r="27" spans="1:25" x14ac:dyDescent="0.4">
      <c r="A27" s="33"/>
      <c r="B27" s="34"/>
      <c r="C27" s="34"/>
      <c r="D27" s="9" t="s">
        <v>38</v>
      </c>
      <c r="E27" s="13"/>
      <c r="F27" s="10"/>
      <c r="G27" s="21"/>
      <c r="H27" s="29"/>
      <c r="I27" s="29"/>
      <c r="J27" s="29"/>
      <c r="K27" s="29"/>
      <c r="L27" s="29"/>
      <c r="M27" s="29"/>
      <c r="N27" s="22"/>
      <c r="O27" s="31"/>
      <c r="P27" s="25"/>
      <c r="Q27" s="25"/>
      <c r="R27" s="26"/>
      <c r="S27" s="21"/>
      <c r="T27" s="22"/>
      <c r="U27" s="25" t="str">
        <f>IF(O27="","",O27*S27)</f>
        <v/>
      </c>
      <c r="V27" s="25"/>
      <c r="W27" s="25"/>
      <c r="X27" s="25"/>
      <c r="Y27" s="26"/>
    </row>
    <row r="28" spans="1:25" ht="19.5" thickBot="1" x14ac:dyDescent="0.45">
      <c r="A28" s="33"/>
      <c r="B28" s="34"/>
      <c r="C28" s="34"/>
      <c r="D28" s="11"/>
      <c r="E28" s="14"/>
      <c r="F28" s="12"/>
      <c r="G28" s="23"/>
      <c r="H28" s="30"/>
      <c r="I28" s="30"/>
      <c r="J28" s="30"/>
      <c r="K28" s="30"/>
      <c r="L28" s="30"/>
      <c r="M28" s="30"/>
      <c r="N28" s="24"/>
      <c r="O28" s="32"/>
      <c r="P28" s="27"/>
      <c r="Q28" s="27"/>
      <c r="R28" s="28"/>
      <c r="S28" s="23"/>
      <c r="T28" s="24"/>
      <c r="U28" s="27"/>
      <c r="V28" s="27"/>
      <c r="W28" s="27"/>
      <c r="X28" s="27"/>
      <c r="Y28" s="28"/>
    </row>
    <row r="29" spans="1:25" x14ac:dyDescent="0.4">
      <c r="A29" s="33"/>
      <c r="B29" s="34"/>
      <c r="C29" s="34"/>
      <c r="D29" s="9" t="s">
        <v>39</v>
      </c>
      <c r="E29" s="13"/>
      <c r="F29" s="10"/>
      <c r="G29" s="21"/>
      <c r="H29" s="29"/>
      <c r="I29" s="29"/>
      <c r="J29" s="29"/>
      <c r="K29" s="29"/>
      <c r="L29" s="29"/>
      <c r="M29" s="29"/>
      <c r="N29" s="22"/>
      <c r="O29" s="31"/>
      <c r="P29" s="25"/>
      <c r="Q29" s="25"/>
      <c r="R29" s="26"/>
      <c r="S29" s="21"/>
      <c r="T29" s="22"/>
      <c r="U29" s="25" t="str">
        <f t="shared" ref="U29" si="0">IF(O29="","",O29*S29)</f>
        <v/>
      </c>
      <c r="V29" s="25"/>
      <c r="W29" s="25"/>
      <c r="X29" s="25"/>
      <c r="Y29" s="26"/>
    </row>
    <row r="30" spans="1:25" ht="19.5" thickBot="1" x14ac:dyDescent="0.45">
      <c r="A30" s="33"/>
      <c r="B30" s="34"/>
      <c r="C30" s="34"/>
      <c r="D30" s="11"/>
      <c r="E30" s="14"/>
      <c r="F30" s="12"/>
      <c r="G30" s="23"/>
      <c r="H30" s="30"/>
      <c r="I30" s="30"/>
      <c r="J30" s="30"/>
      <c r="K30" s="30"/>
      <c r="L30" s="30"/>
      <c r="M30" s="30"/>
      <c r="N30" s="24"/>
      <c r="O30" s="32"/>
      <c r="P30" s="27"/>
      <c r="Q30" s="27"/>
      <c r="R30" s="28"/>
      <c r="S30" s="23"/>
      <c r="T30" s="24"/>
      <c r="U30" s="27"/>
      <c r="V30" s="27"/>
      <c r="W30" s="27"/>
      <c r="X30" s="27"/>
      <c r="Y30" s="28"/>
    </row>
    <row r="31" spans="1:25" x14ac:dyDescent="0.4">
      <c r="A31" s="33"/>
      <c r="B31" s="34"/>
      <c r="C31" s="34"/>
      <c r="D31" s="9" t="s">
        <v>40</v>
      </c>
      <c r="E31" s="13"/>
      <c r="F31" s="10"/>
      <c r="G31" s="21"/>
      <c r="H31" s="29"/>
      <c r="I31" s="29"/>
      <c r="J31" s="29"/>
      <c r="K31" s="29"/>
      <c r="L31" s="29"/>
      <c r="M31" s="29"/>
      <c r="N31" s="22"/>
      <c r="O31" s="31"/>
      <c r="P31" s="25"/>
      <c r="Q31" s="25"/>
      <c r="R31" s="26"/>
      <c r="S31" s="21"/>
      <c r="T31" s="22"/>
      <c r="U31" s="25" t="str">
        <f t="shared" ref="U31" si="1">IF(O31="","",O31*S31)</f>
        <v/>
      </c>
      <c r="V31" s="25"/>
      <c r="W31" s="25"/>
      <c r="X31" s="25"/>
      <c r="Y31" s="26"/>
    </row>
    <row r="32" spans="1:25" ht="19.5" thickBot="1" x14ac:dyDescent="0.45">
      <c r="A32" s="33"/>
      <c r="B32" s="34"/>
      <c r="C32" s="34"/>
      <c r="D32" s="11"/>
      <c r="E32" s="14"/>
      <c r="F32" s="12"/>
      <c r="G32" s="23"/>
      <c r="H32" s="30"/>
      <c r="I32" s="30"/>
      <c r="J32" s="30"/>
      <c r="K32" s="30"/>
      <c r="L32" s="30"/>
      <c r="M32" s="30"/>
      <c r="N32" s="24"/>
      <c r="O32" s="32"/>
      <c r="P32" s="27"/>
      <c r="Q32" s="27"/>
      <c r="R32" s="28"/>
      <c r="S32" s="23"/>
      <c r="T32" s="24"/>
      <c r="U32" s="27"/>
      <c r="V32" s="27"/>
      <c r="W32" s="27"/>
      <c r="X32" s="27"/>
      <c r="Y32" s="28"/>
    </row>
    <row r="33" spans="1:25" x14ac:dyDescent="0.4">
      <c r="A33" s="33"/>
      <c r="B33" s="34"/>
      <c r="C33" s="34"/>
      <c r="D33" s="9" t="s">
        <v>41</v>
      </c>
      <c r="E33" s="13"/>
      <c r="F33" s="10"/>
      <c r="G33" s="21"/>
      <c r="H33" s="29"/>
      <c r="I33" s="29"/>
      <c r="J33" s="29"/>
      <c r="K33" s="29"/>
      <c r="L33" s="29"/>
      <c r="M33" s="29"/>
      <c r="N33" s="22"/>
      <c r="O33" s="31"/>
      <c r="P33" s="25"/>
      <c r="Q33" s="25"/>
      <c r="R33" s="26"/>
      <c r="S33" s="21"/>
      <c r="T33" s="22"/>
      <c r="U33" s="25" t="str">
        <f t="shared" ref="U33" si="2">IF(O33="","",O33*S33)</f>
        <v/>
      </c>
      <c r="V33" s="25"/>
      <c r="W33" s="25"/>
      <c r="X33" s="25"/>
      <c r="Y33" s="26"/>
    </row>
    <row r="34" spans="1:25" ht="19.5" thickBot="1" x14ac:dyDescent="0.45">
      <c r="A34" s="11"/>
      <c r="B34" s="14"/>
      <c r="C34" s="14"/>
      <c r="D34" s="11"/>
      <c r="E34" s="14"/>
      <c r="F34" s="12"/>
      <c r="G34" s="23"/>
      <c r="H34" s="30"/>
      <c r="I34" s="30"/>
      <c r="J34" s="30"/>
      <c r="K34" s="30"/>
      <c r="L34" s="30"/>
      <c r="M34" s="30"/>
      <c r="N34" s="24"/>
      <c r="O34" s="32"/>
      <c r="P34" s="27"/>
      <c r="Q34" s="27"/>
      <c r="R34" s="28"/>
      <c r="S34" s="23"/>
      <c r="T34" s="24"/>
      <c r="U34" s="27"/>
      <c r="V34" s="27"/>
      <c r="W34" s="27"/>
      <c r="X34" s="27"/>
      <c r="Y34" s="28"/>
    </row>
    <row r="35" spans="1:25" x14ac:dyDescent="0.4">
      <c r="A35" s="9" t="s">
        <v>42</v>
      </c>
      <c r="B35" s="13"/>
      <c r="C35" s="13"/>
      <c r="D35" s="13"/>
      <c r="E35" s="13"/>
      <c r="F35" s="10"/>
      <c r="G35" s="31">
        <f>SUM(U21:Y34)</f>
        <v>0</v>
      </c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6"/>
    </row>
    <row r="36" spans="1:25" ht="19.5" thickBot="1" x14ac:dyDescent="0.45">
      <c r="A36" s="11"/>
      <c r="B36" s="14"/>
      <c r="C36" s="14"/>
      <c r="D36" s="14"/>
      <c r="E36" s="14"/>
      <c r="F36" s="12"/>
      <c r="G36" s="32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8"/>
    </row>
    <row r="37" spans="1:25" x14ac:dyDescent="0.4">
      <c r="A37" s="9" t="s">
        <v>43</v>
      </c>
      <c r="B37" s="13"/>
      <c r="C37" s="13"/>
      <c r="D37" s="13"/>
      <c r="E37" s="13"/>
      <c r="F37" s="10"/>
      <c r="G37" s="31">
        <f>MIN(S15*G15,G35)</f>
        <v>0</v>
      </c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6"/>
    </row>
    <row r="38" spans="1:25" ht="19.5" thickBot="1" x14ac:dyDescent="0.45">
      <c r="A38" s="11"/>
      <c r="B38" s="14"/>
      <c r="C38" s="14"/>
      <c r="D38" s="14"/>
      <c r="E38" s="14"/>
      <c r="F38" s="12"/>
      <c r="G38" s="32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8"/>
    </row>
    <row r="39" spans="1:25" x14ac:dyDescent="0.4">
      <c r="A39" s="9" t="s">
        <v>44</v>
      </c>
      <c r="B39" s="13"/>
      <c r="C39" s="13"/>
      <c r="D39" s="13"/>
      <c r="E39" s="13"/>
      <c r="F39" s="10"/>
      <c r="G39" s="60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2"/>
    </row>
    <row r="40" spans="1:25" ht="19.5" thickBot="1" x14ac:dyDescent="0.45">
      <c r="A40" s="11"/>
      <c r="B40" s="14"/>
      <c r="C40" s="14"/>
      <c r="D40" s="14"/>
      <c r="E40" s="14"/>
      <c r="F40" s="12"/>
      <c r="G40" s="63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5"/>
    </row>
    <row r="41" spans="1:25" ht="19.5" thickBot="1" x14ac:dyDescent="0.45">
      <c r="T41" s="7" t="s">
        <v>45</v>
      </c>
      <c r="U41" s="8"/>
      <c r="V41" s="7" t="s">
        <v>45</v>
      </c>
      <c r="W41" s="8"/>
      <c r="X41" s="7" t="s">
        <v>45</v>
      </c>
      <c r="Y41" s="8"/>
    </row>
    <row r="42" spans="1:25" x14ac:dyDescent="0.4">
      <c r="T42" s="9"/>
      <c r="U42" s="10"/>
      <c r="V42" s="9"/>
      <c r="W42" s="10"/>
      <c r="X42" s="9"/>
      <c r="Y42" s="10"/>
    </row>
    <row r="43" spans="1:25" ht="19.5" thickBot="1" x14ac:dyDescent="0.45">
      <c r="T43" s="11"/>
      <c r="U43" s="12"/>
      <c r="V43" s="11"/>
      <c r="W43" s="12"/>
      <c r="X43" s="11"/>
      <c r="Y43" s="12"/>
    </row>
  </sheetData>
  <mergeCells count="74">
    <mergeCell ref="O4:Q5"/>
    <mergeCell ref="R4:Y5"/>
    <mergeCell ref="O1:R1"/>
    <mergeCell ref="T1:U1"/>
    <mergeCell ref="W1:X1"/>
    <mergeCell ref="O2:Q3"/>
    <mergeCell ref="R2:Y3"/>
    <mergeCell ref="A6:Y7"/>
    <mergeCell ref="A8:Y8"/>
    <mergeCell ref="A9:F10"/>
    <mergeCell ref="G9:Y10"/>
    <mergeCell ref="A11:F12"/>
    <mergeCell ref="G11:Y12"/>
    <mergeCell ref="A13:F14"/>
    <mergeCell ref="G13:Y14"/>
    <mergeCell ref="A15:F16"/>
    <mergeCell ref="G15:L16"/>
    <mergeCell ref="M15:R16"/>
    <mergeCell ref="S15:Y16"/>
    <mergeCell ref="A17:F18"/>
    <mergeCell ref="G17:Y18"/>
    <mergeCell ref="A19:Y19"/>
    <mergeCell ref="G20:N20"/>
    <mergeCell ref="O20:R20"/>
    <mergeCell ref="S20:T20"/>
    <mergeCell ref="U20:Y20"/>
    <mergeCell ref="U21:Y22"/>
    <mergeCell ref="D23:F24"/>
    <mergeCell ref="G23:N24"/>
    <mergeCell ref="O23:R24"/>
    <mergeCell ref="S23:T24"/>
    <mergeCell ref="U23:Y24"/>
    <mergeCell ref="A21:C34"/>
    <mergeCell ref="D21:F22"/>
    <mergeCell ref="G21:N22"/>
    <mergeCell ref="O21:R22"/>
    <mergeCell ref="S21:T22"/>
    <mergeCell ref="D25:F26"/>
    <mergeCell ref="G25:N26"/>
    <mergeCell ref="O25:R26"/>
    <mergeCell ref="S25:T26"/>
    <mergeCell ref="D33:F34"/>
    <mergeCell ref="G33:N34"/>
    <mergeCell ref="O33:R34"/>
    <mergeCell ref="S33:T34"/>
    <mergeCell ref="U25:Y26"/>
    <mergeCell ref="D29:F30"/>
    <mergeCell ref="G29:N30"/>
    <mergeCell ref="O29:R30"/>
    <mergeCell ref="S29:T30"/>
    <mergeCell ref="U29:Y30"/>
    <mergeCell ref="D27:F28"/>
    <mergeCell ref="G27:N28"/>
    <mergeCell ref="O27:R28"/>
    <mergeCell ref="S27:T28"/>
    <mergeCell ref="U27:Y28"/>
    <mergeCell ref="U33:Y34"/>
    <mergeCell ref="D31:F32"/>
    <mergeCell ref="G31:N32"/>
    <mergeCell ref="O31:R32"/>
    <mergeCell ref="S31:T32"/>
    <mergeCell ref="U31:Y32"/>
    <mergeCell ref="A35:F36"/>
    <mergeCell ref="G35:Y36"/>
    <mergeCell ref="A37:F38"/>
    <mergeCell ref="G37:Y38"/>
    <mergeCell ref="A39:F40"/>
    <mergeCell ref="G39:Y40"/>
    <mergeCell ref="T41:U41"/>
    <mergeCell ref="V41:W41"/>
    <mergeCell ref="X41:Y41"/>
    <mergeCell ref="T42:U43"/>
    <mergeCell ref="V42:W43"/>
    <mergeCell ref="X42:Y43"/>
  </mergeCells>
  <phoneticPr fontId="1"/>
  <printOptions horizontalCentered="1" verticalCentered="1"/>
  <pageMargins left="0.15748031496062992" right="0.15748031496062992" top="0" bottom="0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課題1</vt:lpstr>
      <vt:lpstr>Sheet説明</vt:lpstr>
      <vt:lpstr>Set1-補助費申請書(自動出力用)</vt:lpstr>
      <vt:lpstr>Set2-入力用</vt:lpstr>
      <vt:lpstr>補助費申請書(直接入力用)</vt:lpstr>
      <vt:lpstr>課題1!Print_Area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2025-08-29T02:47:08Z</dcterms:created>
  <dcterms:modified xsi:type="dcterms:W3CDTF">2025-08-29T02:47:13Z</dcterms:modified>
  <cp:category/>
  <cp:contentStatus/>
</cp:coreProperties>
</file>