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l-flsv11w\青森支部（各課）\高齢・障害者業務課\★障害共有\８．アビリンピック\令和６年度\70　ＣＭＳ\R6_R5第21回過去課題掲載について\R5表計算\R5表計算（支部用）\"/>
    </mc:Choice>
  </mc:AlternateContent>
  <bookViews>
    <workbookView xWindow="4905" yWindow="435" windowWidth="18300" windowHeight="11865"/>
  </bookViews>
  <sheets>
    <sheet name="課題１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 l="1"/>
  <c r="H26" i="1"/>
  <c r="G26" i="1"/>
  <c r="F26" i="1"/>
  <c r="E26" i="1"/>
  <c r="I26" i="1" s="1"/>
  <c r="J26" i="1" s="1"/>
  <c r="D26" i="1"/>
  <c r="C26" i="1"/>
  <c r="I25" i="1"/>
  <c r="J25" i="1" s="1"/>
  <c r="I24" i="1"/>
  <c r="J24" i="1" s="1"/>
  <c r="I23" i="1"/>
  <c r="J23" i="1" s="1"/>
  <c r="I22" i="1"/>
  <c r="J22" i="1" s="1"/>
  <c r="I21" i="1"/>
  <c r="J21" i="1" s="1"/>
  <c r="I20" i="1"/>
  <c r="H16" i="1"/>
  <c r="G16" i="1"/>
  <c r="I16" i="1" s="1"/>
  <c r="J16" i="1" s="1"/>
  <c r="F16" i="1"/>
  <c r="E16" i="1"/>
  <c r="D16" i="1"/>
  <c r="C16" i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</calcChain>
</file>

<file path=xl/sharedStrings.xml><?xml version="1.0" encoding="utf-8"?>
<sst xmlns="http://schemas.openxmlformats.org/spreadsheetml/2006/main" count="49" uniqueCount="19">
  <si>
    <t>＜7月＞</t>
    <rPh sb="2" eb="3">
      <t>ガツ</t>
    </rPh>
    <phoneticPr fontId="4"/>
  </si>
  <si>
    <t>(単位：人)</t>
    <rPh sb="1" eb="3">
      <t>タンイ</t>
    </rPh>
    <rPh sb="4" eb="5">
      <t>ヒト</t>
    </rPh>
    <phoneticPr fontId="4"/>
  </si>
  <si>
    <t>コース名</t>
    <rPh sb="3" eb="4">
      <t>メイ</t>
    </rPh>
    <phoneticPr fontId="4"/>
  </si>
  <si>
    <t>見込み</t>
    <rPh sb="0" eb="2">
      <t>ミコ</t>
    </rPh>
    <phoneticPr fontId="4"/>
  </si>
  <si>
    <t>20代</t>
    <rPh sb="2" eb="3">
      <t>ダイ</t>
    </rPh>
    <phoneticPr fontId="4"/>
  </si>
  <si>
    <t>30代</t>
    <rPh sb="2" eb="3">
      <t>ダイ</t>
    </rPh>
    <phoneticPr fontId="4"/>
  </si>
  <si>
    <t>40代</t>
    <rPh sb="2" eb="3">
      <t>ダイ</t>
    </rPh>
    <phoneticPr fontId="4"/>
  </si>
  <si>
    <t>50代</t>
    <rPh sb="2" eb="3">
      <t>ダイ</t>
    </rPh>
    <phoneticPr fontId="4"/>
  </si>
  <si>
    <t>60代以上</t>
    <rPh sb="2" eb="3">
      <t>ダイ</t>
    </rPh>
    <rPh sb="3" eb="5">
      <t>イジョウ</t>
    </rPh>
    <phoneticPr fontId="4"/>
  </si>
  <si>
    <t>合計</t>
    <rPh sb="0" eb="2">
      <t>ゴウケイ</t>
    </rPh>
    <phoneticPr fontId="4"/>
  </si>
  <si>
    <t>対見込比</t>
    <rPh sb="0" eb="1">
      <t>タイ</t>
    </rPh>
    <rPh sb="1" eb="3">
      <t>ミコミ</t>
    </rPh>
    <rPh sb="3" eb="4">
      <t>ヒ</t>
    </rPh>
    <phoneticPr fontId="4"/>
  </si>
  <si>
    <t>コース名</t>
    <phoneticPr fontId="3"/>
  </si>
  <si>
    <t>＜8月＞</t>
    <rPh sb="2" eb="3">
      <t>ガツ</t>
    </rPh>
    <phoneticPr fontId="4"/>
  </si>
  <si>
    <t>八甲田山コース</t>
    <rPh sb="0" eb="4">
      <t>ハッコウダサン</t>
    </rPh>
    <phoneticPr fontId="4"/>
  </si>
  <si>
    <t>梵珠山コース</t>
    <rPh sb="0" eb="3">
      <t>ボンジュサン</t>
    </rPh>
    <phoneticPr fontId="4"/>
  </si>
  <si>
    <t>階上岳コース</t>
    <rPh sb="0" eb="3">
      <t>ハシカミダケ</t>
    </rPh>
    <phoneticPr fontId="4"/>
  </si>
  <si>
    <t>天狗岳コース</t>
    <rPh sb="0" eb="3">
      <t>テングダケ</t>
    </rPh>
    <phoneticPr fontId="4"/>
  </si>
  <si>
    <t>眺望山コース</t>
    <rPh sb="0" eb="3">
      <t>チョウボウサン</t>
    </rPh>
    <phoneticPr fontId="4"/>
  </si>
  <si>
    <t>高森山コース</t>
    <rPh sb="0" eb="3">
      <t>タカモリサン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</si>
</sst>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4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38" fontId="5" fillId="0" borderId="1" xfId="1" applyFont="1" applyBorder="1">
      <alignment vertical="center"/>
    </xf>
    <xf numFmtId="176" fontId="5" fillId="0" borderId="1" xfId="2" applyNumberFormat="1" applyFont="1" applyBorder="1">
      <alignment vertical="center"/>
    </xf>
    <xf numFmtId="0" fontId="5" fillId="0" borderId="1" xfId="1" applyNumberFormat="1" applyFont="1" applyBorder="1" applyAlignment="1">
      <alignment vertical="center"/>
    </xf>
    <xf numFmtId="0" fontId="5" fillId="0" borderId="0" xfId="2" applyNumberFormat="1" applyFont="1" applyBorder="1">
      <alignment vertical="center"/>
    </xf>
    <xf numFmtId="0" fontId="5" fillId="0" borderId="1" xfId="2" applyNumberFormat="1" applyFont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R26"/>
  <sheetViews>
    <sheetView tabSelected="1" workbookViewId="0"/>
  </sheetViews>
  <sheetFormatPr defaultColWidth="9" defaultRowHeight="13.5" x14ac:dyDescent="0.15"/>
  <cols>
    <col min="1" max="1" width="9" style="2"/>
    <col min="2" max="2" width="15.75" style="2" customWidth="1"/>
    <col min="3" max="7" width="9" style="2"/>
    <col min="8" max="8" width="9.625" style="2" customWidth="1"/>
    <col min="9" max="10" width="10.125" style="2" customWidth="1"/>
    <col min="11" max="11" width="9" style="2"/>
    <col min="12" max="12" width="9.125" style="2" bestFit="1" customWidth="1"/>
    <col min="13" max="13" width="15.25" style="2" bestFit="1" customWidth="1"/>
    <col min="14" max="18" width="13" style="2" bestFit="1" customWidth="1"/>
    <col min="19" max="16384" width="9" style="2"/>
  </cols>
  <sheetData>
    <row r="8" spans="2:18" ht="17.25" x14ac:dyDescent="0.15">
      <c r="B8" s="1" t="s">
        <v>0</v>
      </c>
      <c r="I8" s="2" t="s">
        <v>1</v>
      </c>
    </row>
    <row r="9" spans="2:18" ht="21" customHeight="1" x14ac:dyDescent="0.15">
      <c r="B9" s="3" t="s">
        <v>2</v>
      </c>
      <c r="C9" s="3" t="s">
        <v>3</v>
      </c>
      <c r="D9" s="3" t="s">
        <v>4</v>
      </c>
      <c r="E9" s="3" t="s">
        <v>5</v>
      </c>
      <c r="F9" s="3" t="s">
        <v>6</v>
      </c>
      <c r="G9" s="3" t="s">
        <v>7</v>
      </c>
      <c r="H9" s="3" t="s">
        <v>8</v>
      </c>
      <c r="I9" s="3" t="s">
        <v>9</v>
      </c>
      <c r="J9" s="3" t="s">
        <v>10</v>
      </c>
      <c r="L9" s="3" t="s">
        <v>11</v>
      </c>
      <c r="M9" s="3" t="s">
        <v>13</v>
      </c>
      <c r="N9" s="3" t="s">
        <v>14</v>
      </c>
      <c r="O9" s="3" t="s">
        <v>15</v>
      </c>
      <c r="P9" s="3" t="s">
        <v>16</v>
      </c>
      <c r="Q9" s="3" t="s">
        <v>17</v>
      </c>
      <c r="R9" s="3" t="s">
        <v>18</v>
      </c>
    </row>
    <row r="10" spans="2:18" x14ac:dyDescent="0.15">
      <c r="B10" s="3" t="s">
        <v>13</v>
      </c>
      <c r="C10" s="4">
        <v>7000</v>
      </c>
      <c r="D10" s="4">
        <v>1245</v>
      </c>
      <c r="E10" s="4">
        <v>1473</v>
      </c>
      <c r="F10" s="4"/>
      <c r="G10" s="4">
        <v>1346</v>
      </c>
      <c r="H10" s="4">
        <v>1762</v>
      </c>
      <c r="I10" s="4">
        <f t="shared" ref="I10:I16" si="0">SUM(D10:H10)</f>
        <v>5826</v>
      </c>
      <c r="J10" s="5">
        <f>I10/C10</f>
        <v>0.8322857142857143</v>
      </c>
      <c r="L10" s="3" t="s">
        <v>3</v>
      </c>
      <c r="M10" s="6">
        <v>8000</v>
      </c>
      <c r="N10" s="6">
        <v>7000</v>
      </c>
      <c r="O10" s="6">
        <v>5000</v>
      </c>
      <c r="P10" s="6">
        <v>6000</v>
      </c>
      <c r="Q10" s="6">
        <v>5000</v>
      </c>
      <c r="R10" s="6">
        <v>2000</v>
      </c>
    </row>
    <row r="11" spans="2:18" x14ac:dyDescent="0.15">
      <c r="B11" s="3" t="s">
        <v>14</v>
      </c>
      <c r="C11" s="4">
        <v>6000</v>
      </c>
      <c r="D11" s="4">
        <v>963</v>
      </c>
      <c r="E11" s="4">
        <v>1362</v>
      </c>
      <c r="F11" s="4"/>
      <c r="G11" s="4">
        <v>1043</v>
      </c>
      <c r="H11" s="4">
        <v>1145</v>
      </c>
      <c r="I11" s="4">
        <f t="shared" si="0"/>
        <v>4513</v>
      </c>
      <c r="J11" s="5">
        <f t="shared" ref="J11:J16" si="1">I11/C11</f>
        <v>0.75216666666666665</v>
      </c>
      <c r="L11" s="3" t="s">
        <v>4</v>
      </c>
      <c r="M11" s="6">
        <v>1514</v>
      </c>
      <c r="N11" s="6">
        <v>1045</v>
      </c>
      <c r="O11" s="6">
        <v>1243</v>
      </c>
      <c r="P11" s="6">
        <v>1047</v>
      </c>
      <c r="Q11" s="6">
        <v>975</v>
      </c>
      <c r="R11" s="6">
        <v>732</v>
      </c>
    </row>
    <row r="12" spans="2:18" x14ac:dyDescent="0.15">
      <c r="B12" s="3" t="s">
        <v>15</v>
      </c>
      <c r="C12" s="4">
        <v>4000</v>
      </c>
      <c r="D12" s="4">
        <v>782</v>
      </c>
      <c r="E12" s="4">
        <v>960</v>
      </c>
      <c r="F12" s="4"/>
      <c r="G12" s="4">
        <v>764</v>
      </c>
      <c r="H12" s="4">
        <v>691</v>
      </c>
      <c r="I12" s="4">
        <f t="shared" si="0"/>
        <v>3197</v>
      </c>
      <c r="J12" s="5">
        <f t="shared" si="1"/>
        <v>0.79925000000000002</v>
      </c>
      <c r="L12" s="3" t="s">
        <v>5</v>
      </c>
      <c r="M12" s="6">
        <v>1965</v>
      </c>
      <c r="N12" s="6">
        <v>1478</v>
      </c>
      <c r="O12" s="6">
        <v>1080</v>
      </c>
      <c r="P12" s="6">
        <v>1264</v>
      </c>
      <c r="Q12" s="6">
        <v>836</v>
      </c>
      <c r="R12" s="6">
        <v>517</v>
      </c>
    </row>
    <row r="13" spans="2:18" x14ac:dyDescent="0.15">
      <c r="B13" s="3" t="s">
        <v>16</v>
      </c>
      <c r="C13" s="4">
        <v>5000</v>
      </c>
      <c r="D13" s="4">
        <v>814</v>
      </c>
      <c r="E13" s="4">
        <v>1036</v>
      </c>
      <c r="F13" s="4"/>
      <c r="G13" s="4">
        <v>1068</v>
      </c>
      <c r="H13" s="4">
        <v>1169</v>
      </c>
      <c r="I13" s="4">
        <f t="shared" si="0"/>
        <v>4087</v>
      </c>
      <c r="J13" s="5">
        <f t="shared" si="1"/>
        <v>0.81740000000000002</v>
      </c>
      <c r="K13" s="7"/>
      <c r="L13" s="3" t="s">
        <v>6</v>
      </c>
      <c r="M13" s="6">
        <v>1845</v>
      </c>
      <c r="N13" s="6">
        <v>1567</v>
      </c>
      <c r="O13" s="6">
        <v>893</v>
      </c>
      <c r="P13" s="6">
        <v>1347</v>
      </c>
      <c r="Q13" s="6">
        <v>931</v>
      </c>
      <c r="R13" s="6">
        <v>340</v>
      </c>
    </row>
    <row r="14" spans="2:18" x14ac:dyDescent="0.15">
      <c r="B14" s="3" t="s">
        <v>17</v>
      </c>
      <c r="C14" s="4">
        <v>4000</v>
      </c>
      <c r="D14" s="4">
        <v>745</v>
      </c>
      <c r="E14" s="4">
        <v>784</v>
      </c>
      <c r="F14" s="4"/>
      <c r="G14" s="4">
        <v>773</v>
      </c>
      <c r="H14" s="4">
        <v>1147</v>
      </c>
      <c r="I14" s="4">
        <f t="shared" si="0"/>
        <v>3449</v>
      </c>
      <c r="J14" s="5">
        <f t="shared" si="1"/>
        <v>0.86224999999999996</v>
      </c>
      <c r="L14" s="3" t="s">
        <v>7</v>
      </c>
      <c r="M14" s="6">
        <v>1562</v>
      </c>
      <c r="N14" s="6">
        <v>1151</v>
      </c>
      <c r="O14" s="6">
        <v>863</v>
      </c>
      <c r="P14" s="6">
        <v>1096</v>
      </c>
      <c r="Q14" s="6">
        <v>773</v>
      </c>
      <c r="R14" s="6">
        <v>341</v>
      </c>
    </row>
    <row r="15" spans="2:18" x14ac:dyDescent="0.15">
      <c r="B15" s="3" t="s">
        <v>18</v>
      </c>
      <c r="C15" s="4">
        <v>2000</v>
      </c>
      <c r="D15" s="4">
        <v>512</v>
      </c>
      <c r="E15" s="4">
        <v>471</v>
      </c>
      <c r="F15" s="4"/>
      <c r="G15" s="4">
        <v>263</v>
      </c>
      <c r="H15" s="4">
        <v>191</v>
      </c>
      <c r="I15" s="4">
        <f t="shared" si="0"/>
        <v>1437</v>
      </c>
      <c r="J15" s="5">
        <f t="shared" si="1"/>
        <v>0.71850000000000003</v>
      </c>
      <c r="L15" s="3" t="s">
        <v>8</v>
      </c>
      <c r="M15" s="6">
        <v>1876</v>
      </c>
      <c r="N15" s="6">
        <v>1385</v>
      </c>
      <c r="O15" s="6">
        <v>974</v>
      </c>
      <c r="P15" s="6">
        <v>1342</v>
      </c>
      <c r="Q15" s="6">
        <v>1025</v>
      </c>
      <c r="R15" s="6">
        <v>207</v>
      </c>
    </row>
    <row r="16" spans="2:18" ht="15" customHeight="1" x14ac:dyDescent="0.15">
      <c r="B16" s="3" t="s">
        <v>9</v>
      </c>
      <c r="C16" s="4">
        <f>SUM(C10:C15)</f>
        <v>28000</v>
      </c>
      <c r="D16" s="4">
        <f>SUM(D10:D15)</f>
        <v>5061</v>
      </c>
      <c r="E16" s="4">
        <f t="shared" ref="E16:H16" si="2">SUM(E10:E15)</f>
        <v>6086</v>
      </c>
      <c r="F16" s="4">
        <f>SUM(F10:F15)</f>
        <v>0</v>
      </c>
      <c r="G16" s="4">
        <f t="shared" si="2"/>
        <v>5257</v>
      </c>
      <c r="H16" s="4">
        <f t="shared" si="2"/>
        <v>6105</v>
      </c>
      <c r="I16" s="4">
        <f t="shared" si="0"/>
        <v>22509</v>
      </c>
      <c r="J16" s="5">
        <f t="shared" si="1"/>
        <v>0.80389285714285719</v>
      </c>
    </row>
    <row r="18" spans="2:10" x14ac:dyDescent="0.15">
      <c r="B18" s="2" t="s">
        <v>12</v>
      </c>
      <c r="I18" s="2" t="s">
        <v>1</v>
      </c>
    </row>
    <row r="19" spans="2:10" ht="21" customHeight="1" x14ac:dyDescent="0.15">
      <c r="B19" s="3" t="s">
        <v>2</v>
      </c>
      <c r="C19" s="3" t="s">
        <v>3</v>
      </c>
      <c r="D19" s="3" t="s">
        <v>4</v>
      </c>
      <c r="E19" s="3" t="s">
        <v>5</v>
      </c>
      <c r="F19" s="3" t="s">
        <v>6</v>
      </c>
      <c r="G19" s="3" t="s">
        <v>7</v>
      </c>
      <c r="H19" s="3" t="s">
        <v>8</v>
      </c>
      <c r="I19" s="3" t="s">
        <v>9</v>
      </c>
      <c r="J19" s="3" t="s">
        <v>10</v>
      </c>
    </row>
    <row r="20" spans="2:10" x14ac:dyDescent="0.15">
      <c r="B20" s="3" t="s">
        <v>13</v>
      </c>
      <c r="C20" s="6"/>
      <c r="D20" s="6"/>
      <c r="E20" s="6"/>
      <c r="F20" s="6"/>
      <c r="G20" s="6"/>
      <c r="H20" s="6"/>
      <c r="I20" s="6">
        <f t="shared" ref="I20:I26" si="3">SUM(D20:H20)</f>
        <v>0</v>
      </c>
      <c r="J20" s="8" t="e">
        <f>I20/B20</f>
        <v>#VALUE!</v>
      </c>
    </row>
    <row r="21" spans="2:10" x14ac:dyDescent="0.15">
      <c r="B21" s="3" t="s">
        <v>14</v>
      </c>
      <c r="C21" s="6"/>
      <c r="D21" s="6"/>
      <c r="E21" s="6"/>
      <c r="F21" s="6"/>
      <c r="G21" s="6"/>
      <c r="H21" s="6"/>
      <c r="I21" s="6">
        <f t="shared" si="3"/>
        <v>0</v>
      </c>
      <c r="J21" s="8" t="e">
        <f t="shared" ref="J21:J26" si="4">I21/B21</f>
        <v>#VALUE!</v>
      </c>
    </row>
    <row r="22" spans="2:10" x14ac:dyDescent="0.15">
      <c r="B22" s="3" t="s">
        <v>15</v>
      </c>
      <c r="C22" s="6"/>
      <c r="D22" s="6"/>
      <c r="E22" s="6"/>
      <c r="F22" s="6"/>
      <c r="G22" s="6"/>
      <c r="H22" s="6"/>
      <c r="I22" s="6">
        <f t="shared" si="3"/>
        <v>0</v>
      </c>
      <c r="J22" s="8" t="e">
        <f t="shared" si="4"/>
        <v>#VALUE!</v>
      </c>
    </row>
    <row r="23" spans="2:10" x14ac:dyDescent="0.15">
      <c r="B23" s="3" t="s">
        <v>16</v>
      </c>
      <c r="C23" s="6"/>
      <c r="D23" s="6"/>
      <c r="E23" s="6"/>
      <c r="F23" s="6"/>
      <c r="G23" s="6"/>
      <c r="H23" s="6"/>
      <c r="I23" s="6">
        <f t="shared" si="3"/>
        <v>0</v>
      </c>
      <c r="J23" s="8" t="e">
        <f t="shared" si="4"/>
        <v>#VALUE!</v>
      </c>
    </row>
    <row r="24" spans="2:10" x14ac:dyDescent="0.15">
      <c r="B24" s="3" t="s">
        <v>17</v>
      </c>
      <c r="C24" s="6"/>
      <c r="D24" s="6"/>
      <c r="E24" s="6"/>
      <c r="F24" s="6"/>
      <c r="G24" s="6"/>
      <c r="H24" s="6"/>
      <c r="I24" s="6">
        <f t="shared" si="3"/>
        <v>0</v>
      </c>
      <c r="J24" s="8" t="e">
        <f t="shared" si="4"/>
        <v>#VALUE!</v>
      </c>
    </row>
    <row r="25" spans="2:10" x14ac:dyDescent="0.15">
      <c r="B25" s="3" t="s">
        <v>18</v>
      </c>
      <c r="C25" s="6"/>
      <c r="D25" s="6"/>
      <c r="E25" s="6"/>
      <c r="F25" s="6"/>
      <c r="G25" s="6"/>
      <c r="H25" s="6"/>
      <c r="I25" s="6">
        <f t="shared" si="3"/>
        <v>0</v>
      </c>
      <c r="J25" s="8" t="e">
        <f t="shared" si="4"/>
        <v>#VALUE!</v>
      </c>
    </row>
    <row r="26" spans="2:10" ht="15" customHeight="1" x14ac:dyDescent="0.15">
      <c r="B26" s="3" t="s">
        <v>9</v>
      </c>
      <c r="C26" s="6">
        <f t="shared" ref="C26:H26" si="5">SUM(C20:C25)</f>
        <v>0</v>
      </c>
      <c r="D26" s="6">
        <f t="shared" si="5"/>
        <v>0</v>
      </c>
      <c r="E26" s="6">
        <f t="shared" si="5"/>
        <v>0</v>
      </c>
      <c r="F26" s="6">
        <f t="shared" si="5"/>
        <v>0</v>
      </c>
      <c r="G26" s="6">
        <f t="shared" si="5"/>
        <v>0</v>
      </c>
      <c r="H26" s="6">
        <f t="shared" si="5"/>
        <v>0</v>
      </c>
      <c r="I26" s="6">
        <f t="shared" si="3"/>
        <v>0</v>
      </c>
      <c r="J26" s="8" t="e">
        <f t="shared" si="4"/>
        <v>#VALUE!</v>
      </c>
    </row>
  </sheetData>
  <phoneticPr fontId="3"/>
  <pageMargins left="0.7" right="0.7" top="0.75" bottom="0.75" header="0.3" footer="0.3"/>
  <pageSetup paperSize="9" orientation="portrait" r:id="rId1"/>
  <ignoredErrors>
    <ignoredError sqref="I10:I15" formulaRange="1"/>
    <ignoredError sqref="J20:J26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課題１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あおもりアビリンピック2023表計算</dc:title>
  <dc:creator>高齢・障害・求職者雇用支援機構</dc:creator>
  <cp:lastModifiedBy>高齢・障害・求職者雇用支援機構</cp:lastModifiedBy>
  <dcterms:created xsi:type="dcterms:W3CDTF">2024-09-25T06:59:33Z</dcterms:created>
  <dcterms:modified xsi:type="dcterms:W3CDTF">2024-09-25T07:00:19Z</dcterms:modified>
</cp:coreProperties>
</file>