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heckCompatibility="1" defaultThemeVersion="124226"/>
  <bookViews>
    <workbookView xWindow="5325" yWindow="270" windowWidth="14955" windowHeight="7590"/>
  </bookViews>
  <sheets>
    <sheet name="課題1" sheetId="17" r:id="rId1"/>
    <sheet name="解答26HA1" sheetId="19" r:id="rId2"/>
    <sheet name="解答例" sheetId="20" r:id="rId3"/>
    <sheet name="数式" sheetId="21" r:id="rId4"/>
  </sheets>
  <externalReferences>
    <externalReference r:id="rId5"/>
  </externalReferences>
  <definedNames>
    <definedName name="_xlnm.Print_Area" localSheetId="0">課題1!$A$1:$J$27</definedName>
    <definedName name="_xlnm.Print_Area" localSheetId="1">解答26HA1!$A$1:$J$27</definedName>
    <definedName name="_xlnm.Print_Area" localSheetId="2">解答例!$A$1:$J$27</definedName>
    <definedName name="_xlnm.Print_Area" localSheetId="3">数式!$A$1:$J$27</definedName>
    <definedName name="サイズ">[1]リスト一覧!$D$4:$F$4</definedName>
    <definedName name="商品">[1]リスト一覧!$B$5:$F$7</definedName>
    <definedName name="用途">[1]リスト一覧!$I$3:$K$4</definedName>
  </definedNames>
  <calcPr calcId="145621"/>
</workbook>
</file>

<file path=xl/calcChain.xml><?xml version="1.0" encoding="utf-8"?>
<calcChain xmlns="http://schemas.openxmlformats.org/spreadsheetml/2006/main">
  <c r="F25" i="21" l="1"/>
  <c r="E25" i="21"/>
  <c r="F24" i="21"/>
  <c r="E24" i="21"/>
  <c r="F23" i="21"/>
  <c r="E23" i="21"/>
  <c r="F22" i="21"/>
  <c r="E22" i="21"/>
  <c r="F21" i="21"/>
  <c r="E21" i="21"/>
  <c r="F20" i="21"/>
  <c r="E20" i="21"/>
  <c r="F19" i="21"/>
  <c r="E19" i="21"/>
  <c r="F18" i="21"/>
  <c r="E18" i="21"/>
  <c r="F17" i="21"/>
  <c r="E17" i="21"/>
  <c r="F16" i="21"/>
  <c r="E16" i="21"/>
  <c r="F15" i="21"/>
  <c r="E15" i="21"/>
  <c r="F14" i="21"/>
  <c r="E14" i="21"/>
  <c r="F13" i="21"/>
  <c r="E13" i="21"/>
  <c r="F12" i="21"/>
  <c r="E12" i="21"/>
  <c r="F11" i="21"/>
  <c r="E11" i="21"/>
  <c r="F10" i="21"/>
  <c r="E10" i="21"/>
  <c r="F9" i="21"/>
  <c r="E9" i="21"/>
  <c r="F8" i="21"/>
  <c r="E8" i="21"/>
  <c r="E26" i="21" s="1"/>
  <c r="F7" i="21"/>
  <c r="E7" i="21"/>
  <c r="H2" i="21"/>
  <c r="F25" i="20" l="1"/>
  <c r="E25" i="20"/>
  <c r="F24" i="20"/>
  <c r="E24" i="20"/>
  <c r="F23" i="20"/>
  <c r="E23" i="20"/>
  <c r="F22" i="20"/>
  <c r="E22" i="20"/>
  <c r="F21" i="20"/>
  <c r="E21" i="20"/>
  <c r="F20" i="20"/>
  <c r="E20" i="20"/>
  <c r="F19" i="20"/>
  <c r="E19" i="20"/>
  <c r="F18" i="20"/>
  <c r="E18" i="20"/>
  <c r="F17" i="20"/>
  <c r="E17" i="20"/>
  <c r="F16" i="20"/>
  <c r="E16" i="20"/>
  <c r="F15" i="20"/>
  <c r="E15" i="20"/>
  <c r="F14" i="20"/>
  <c r="E14" i="20"/>
  <c r="F13" i="20"/>
  <c r="E13" i="20"/>
  <c r="F12" i="20"/>
  <c r="E12" i="20"/>
  <c r="F11" i="20"/>
  <c r="E11" i="20"/>
  <c r="F10" i="20"/>
  <c r="E10" i="20"/>
  <c r="F9" i="20"/>
  <c r="E9" i="20"/>
  <c r="F8" i="20"/>
  <c r="E8" i="20"/>
  <c r="E26" i="20" s="1"/>
  <c r="F7" i="20"/>
  <c r="E7" i="20"/>
  <c r="H2" i="20"/>
  <c r="F25" i="19"/>
  <c r="E25" i="19"/>
  <c r="F24" i="19"/>
  <c r="E24" i="19"/>
  <c r="F23" i="19"/>
  <c r="E23" i="19"/>
  <c r="F22" i="19"/>
  <c r="E22" i="19"/>
  <c r="F21" i="19"/>
  <c r="E21" i="19"/>
  <c r="F20" i="19"/>
  <c r="E20" i="19"/>
  <c r="F19" i="19"/>
  <c r="E19" i="19"/>
  <c r="F18" i="19"/>
  <c r="E18" i="19"/>
  <c r="F17" i="19"/>
  <c r="E17" i="19"/>
  <c r="F16" i="19"/>
  <c r="E16" i="19"/>
  <c r="F15" i="19"/>
  <c r="E15" i="19"/>
  <c r="F14" i="19"/>
  <c r="E14" i="19"/>
  <c r="F13" i="19"/>
  <c r="E13" i="19"/>
  <c r="F12" i="19"/>
  <c r="E12" i="19"/>
  <c r="F11" i="19"/>
  <c r="E11" i="19"/>
  <c r="F10" i="19"/>
  <c r="E10" i="19"/>
  <c r="F9" i="19"/>
  <c r="E9" i="19"/>
  <c r="F8" i="19"/>
  <c r="E8" i="19"/>
  <c r="E26" i="19" s="1"/>
  <c r="F7" i="19"/>
  <c r="E7" i="19"/>
  <c r="H2" i="19"/>
</calcChain>
</file>

<file path=xl/sharedStrings.xml><?xml version="1.0" encoding="utf-8"?>
<sst xmlns="http://schemas.openxmlformats.org/spreadsheetml/2006/main" count="265" uniqueCount="36">
  <si>
    <t>競技者氏名</t>
    <rPh sb="0" eb="3">
      <t>キョウギシャ</t>
    </rPh>
    <rPh sb="3" eb="5">
      <t>シメイ</t>
    </rPh>
    <phoneticPr fontId="3"/>
  </si>
  <si>
    <t>****年**月**日</t>
    <rPh sb="4" eb="5">
      <t>ネン</t>
    </rPh>
    <rPh sb="7" eb="8">
      <t>ガツ</t>
    </rPh>
    <rPh sb="10" eb="11">
      <t>ニチ</t>
    </rPh>
    <phoneticPr fontId="3"/>
  </si>
  <si>
    <t>デコレーションケーキ予約一覧表</t>
    <rPh sb="10" eb="12">
      <t>ヨヤク</t>
    </rPh>
    <rPh sb="12" eb="14">
      <t>イチラン</t>
    </rPh>
    <rPh sb="14" eb="15">
      <t>ヒョウ</t>
    </rPh>
    <phoneticPr fontId="4"/>
  </si>
  <si>
    <t>商品名</t>
    <rPh sb="0" eb="3">
      <t>ショウヒンメイ</t>
    </rPh>
    <phoneticPr fontId="6"/>
  </si>
  <si>
    <t>用途内容</t>
    <rPh sb="0" eb="2">
      <t>ヨウト</t>
    </rPh>
    <rPh sb="2" eb="4">
      <t>ナイヨウ</t>
    </rPh>
    <phoneticPr fontId="4"/>
  </si>
  <si>
    <t>年齢</t>
    <rPh sb="0" eb="2">
      <t>ネンレイ</t>
    </rPh>
    <phoneticPr fontId="6"/>
  </si>
  <si>
    <t>同梱ロウソク数</t>
    <rPh sb="0" eb="2">
      <t>ドウコン</t>
    </rPh>
    <rPh sb="6" eb="7">
      <t>スウ</t>
    </rPh>
    <phoneticPr fontId="4"/>
  </si>
  <si>
    <t>大</t>
    <rPh sb="0" eb="1">
      <t>ダイ</t>
    </rPh>
    <phoneticPr fontId="6"/>
  </si>
  <si>
    <t>小</t>
    <rPh sb="0" eb="1">
      <t>ショウ</t>
    </rPh>
    <phoneticPr fontId="6"/>
  </si>
  <si>
    <t>キャラクターケーキ</t>
    <phoneticPr fontId="6"/>
  </si>
  <si>
    <t>イチゴ生クリーム</t>
    <rPh sb="3" eb="4">
      <t>ナマ</t>
    </rPh>
    <phoneticPr fontId="6"/>
  </si>
  <si>
    <t>☆☆</t>
    <phoneticPr fontId="6"/>
  </si>
  <si>
    <t>生チョコ・ロール</t>
    <rPh sb="0" eb="1">
      <t>ナマ</t>
    </rPh>
    <phoneticPr fontId="6"/>
  </si>
  <si>
    <t>☆</t>
    <phoneticPr fontId="6"/>
  </si>
  <si>
    <t>★★★★★</t>
    <phoneticPr fontId="6"/>
  </si>
  <si>
    <t>オリジナル写真ケーキ</t>
    <rPh sb="5" eb="7">
      <t>シャシン</t>
    </rPh>
    <phoneticPr fontId="6"/>
  </si>
  <si>
    <t>★★</t>
    <phoneticPr fontId="6"/>
  </si>
  <si>
    <t>立体デコレーション</t>
    <rPh sb="0" eb="2">
      <t>リッタイ</t>
    </rPh>
    <phoneticPr fontId="6"/>
  </si>
  <si>
    <t>★★★</t>
    <phoneticPr fontId="6"/>
  </si>
  <si>
    <t>フルーツタルトＳＰ</t>
    <phoneticPr fontId="6"/>
  </si>
  <si>
    <t>★★★★★★★★</t>
    <phoneticPr fontId="6"/>
  </si>
  <si>
    <t>☆☆☆</t>
    <phoneticPr fontId="6"/>
  </si>
  <si>
    <t>Ｋ</t>
    <phoneticPr fontId="3"/>
  </si>
  <si>
    <t>Ｔ</t>
    <phoneticPr fontId="3"/>
  </si>
  <si>
    <t>Ｋ</t>
    <phoneticPr fontId="3"/>
  </si>
  <si>
    <t>Ｐ</t>
    <phoneticPr fontId="3"/>
  </si>
  <si>
    <t>Ｐ</t>
    <phoneticPr fontId="3"/>
  </si>
  <si>
    <t>Ｔ</t>
    <phoneticPr fontId="3"/>
  </si>
  <si>
    <t>種別</t>
    <rPh sb="0" eb="2">
      <t>シュベツ</t>
    </rPh>
    <phoneticPr fontId="6"/>
  </si>
  <si>
    <t>売上金額計（円）</t>
    <rPh sb="0" eb="2">
      <t>ウリアゲ</t>
    </rPh>
    <rPh sb="2" eb="4">
      <t>キンガク</t>
    </rPh>
    <rPh sb="4" eb="5">
      <t>ケイ</t>
    </rPh>
    <rPh sb="6" eb="7">
      <t>エン</t>
    </rPh>
    <phoneticPr fontId="3"/>
  </si>
  <si>
    <t>フルーツタルトＳＰ</t>
    <phoneticPr fontId="6"/>
  </si>
  <si>
    <t>個数</t>
    <rPh sb="0" eb="2">
      <t>コスウ</t>
    </rPh>
    <phoneticPr fontId="4"/>
  </si>
  <si>
    <t>単価</t>
    <rPh sb="0" eb="2">
      <t>タンカ</t>
    </rPh>
    <phoneticPr fontId="4"/>
  </si>
  <si>
    <t>売上金額</t>
    <rPh sb="0" eb="2">
      <t>ウリアゲ</t>
    </rPh>
    <rPh sb="2" eb="4">
      <t>キンガク</t>
    </rPh>
    <phoneticPr fontId="4"/>
  </si>
  <si>
    <t>(個)</t>
  </si>
  <si>
    <t>(円)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</si>
</sst>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General&quot;歳&quot;"/>
  </numFmts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u val="double"/>
      <sz val="20"/>
      <color rgb="FF0070C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5" fillId="0" borderId="0" xfId="2" applyFont="1">
      <alignment vertical="center"/>
    </xf>
    <xf numFmtId="0" fontId="7" fillId="0" borderId="1" xfId="2" applyFont="1" applyBorder="1">
      <alignment vertical="center"/>
    </xf>
    <xf numFmtId="38" fontId="7" fillId="0" borderId="1" xfId="1" applyFont="1" applyBorder="1">
      <alignment vertical="center"/>
    </xf>
    <xf numFmtId="177" fontId="7" fillId="0" borderId="1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distributed" vertical="center" indent="1"/>
    </xf>
    <xf numFmtId="0" fontId="7" fillId="0" borderId="7" xfId="2" applyFont="1" applyBorder="1" applyAlignment="1">
      <alignment horizontal="center" vertical="center"/>
    </xf>
    <xf numFmtId="0" fontId="7" fillId="0" borderId="8" xfId="2" applyFont="1" applyBorder="1">
      <alignment vertical="center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distributed" vertical="center" indent="1"/>
    </xf>
    <xf numFmtId="0" fontId="7" fillId="0" borderId="10" xfId="2" applyFont="1" applyBorder="1" applyAlignment="1">
      <alignment horizontal="center" vertical="center"/>
    </xf>
    <xf numFmtId="38" fontId="7" fillId="0" borderId="10" xfId="1" applyFont="1" applyBorder="1">
      <alignment vertical="center"/>
    </xf>
    <xf numFmtId="177" fontId="7" fillId="0" borderId="10" xfId="2" applyNumberFormat="1" applyFont="1" applyBorder="1" applyAlignment="1">
      <alignment horizontal="center" vertical="center"/>
    </xf>
    <xf numFmtId="0" fontId="7" fillId="0" borderId="10" xfId="2" applyFont="1" applyBorder="1">
      <alignment vertical="center"/>
    </xf>
    <xf numFmtId="0" fontId="7" fillId="0" borderId="11" xfId="2" applyFont="1" applyBorder="1">
      <alignment vertical="center"/>
    </xf>
    <xf numFmtId="38" fontId="8" fillId="0" borderId="14" xfId="2" applyNumberFormat="1" applyFont="1" applyBorder="1">
      <alignment vertical="center"/>
    </xf>
    <xf numFmtId="0" fontId="7" fillId="0" borderId="15" xfId="2" applyFont="1" applyBorder="1" applyAlignment="1">
      <alignment horizontal="center" vertical="center"/>
    </xf>
    <xf numFmtId="0" fontId="7" fillId="0" borderId="2" xfId="2" applyFont="1" applyBorder="1" applyAlignment="1">
      <alignment horizontal="distributed" vertical="center" indent="1"/>
    </xf>
    <xf numFmtId="0" fontId="7" fillId="0" borderId="2" xfId="2" applyFont="1" applyBorder="1" applyAlignment="1">
      <alignment horizontal="center" vertical="center"/>
    </xf>
    <xf numFmtId="38" fontId="7" fillId="0" borderId="2" xfId="1" applyFont="1" applyBorder="1">
      <alignment vertical="center"/>
    </xf>
    <xf numFmtId="177" fontId="7" fillId="0" borderId="2" xfId="2" applyNumberFormat="1" applyFont="1" applyBorder="1" applyAlignment="1">
      <alignment horizontal="center" vertical="center"/>
    </xf>
    <xf numFmtId="0" fontId="7" fillId="0" borderId="2" xfId="2" applyFont="1" applyBorder="1">
      <alignment vertical="center"/>
    </xf>
    <xf numFmtId="0" fontId="7" fillId="0" borderId="16" xfId="2" applyFont="1" applyBorder="1">
      <alignment vertical="center"/>
    </xf>
    <xf numFmtId="0" fontId="7" fillId="0" borderId="2" xfId="1" applyNumberFormat="1" applyFont="1" applyBorder="1">
      <alignment vertical="center"/>
    </xf>
    <xf numFmtId="0" fontId="7" fillId="0" borderId="1" xfId="1" applyNumberFormat="1" applyFont="1" applyBorder="1">
      <alignment vertical="center"/>
    </xf>
    <xf numFmtId="0" fontId="7" fillId="0" borderId="10" xfId="1" applyNumberFormat="1" applyFont="1" applyBorder="1">
      <alignment vertical="center"/>
    </xf>
    <xf numFmtId="0" fontId="7" fillId="0" borderId="2" xfId="2" applyFont="1" applyBorder="1" applyAlignment="1">
      <alignment vertical="center"/>
    </xf>
    <xf numFmtId="0" fontId="7" fillId="0" borderId="1" xfId="2" applyFont="1" applyBorder="1" applyAlignment="1">
      <alignment vertical="center"/>
    </xf>
    <xf numFmtId="0" fontId="7" fillId="0" borderId="10" xfId="2" applyFont="1" applyBorder="1" applyAlignment="1">
      <alignment vertical="center"/>
    </xf>
    <xf numFmtId="0" fontId="7" fillId="0" borderId="14" xfId="2" applyNumberFormat="1" applyFont="1" applyBorder="1">
      <alignment vertical="center"/>
    </xf>
    <xf numFmtId="0" fontId="9" fillId="0" borderId="0" xfId="2" applyFont="1">
      <alignment vertical="center"/>
    </xf>
    <xf numFmtId="0" fontId="2" fillId="2" borderId="3" xfId="2" applyFont="1" applyFill="1" applyBorder="1" applyAlignment="1">
      <alignment horizontal="center" vertical="center"/>
    </xf>
    <xf numFmtId="0" fontId="2" fillId="2" borderId="18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0" fillId="2" borderId="5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0" fillId="2" borderId="4" xfId="2" applyFont="1" applyFill="1" applyBorder="1" applyAlignment="1">
      <alignment horizontal="center" vertical="center"/>
    </xf>
    <xf numFmtId="0" fontId="2" fillId="2" borderId="17" xfId="2" applyFont="1" applyFill="1" applyBorder="1" applyAlignment="1">
      <alignment horizontal="center" vertical="center"/>
    </xf>
    <xf numFmtId="0" fontId="8" fillId="2" borderId="12" xfId="2" applyFont="1" applyFill="1" applyBorder="1" applyAlignment="1">
      <alignment horizontal="center" vertical="center"/>
    </xf>
    <xf numFmtId="0" fontId="8" fillId="2" borderId="13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314;&#38556;&#23475;&#32773;&#31478;&#25216;&#22823;&#20250;/H26&#38556;&#23475;&#32773;&#31478;&#25216;&#22823;&#20250;/&#26397;&#23376;&#12385;&#12419;&#12435;&#20316;/&#35506;&#38988;1_&#35506;&#38988;&#65298;&#65328;&#653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とりまとめ表"/>
      <sheetName val="リスト一覧"/>
    </sheetNames>
    <sheetDataSet>
      <sheetData sheetId="0" refreshError="1"/>
      <sheetData sheetId="1">
        <row r="3">
          <cell r="I3" t="str">
            <v>B</v>
          </cell>
          <cell r="J3" t="str">
            <v>A</v>
          </cell>
          <cell r="K3" t="str">
            <v>P</v>
          </cell>
        </row>
        <row r="4">
          <cell r="D4" t="str">
            <v>S</v>
          </cell>
          <cell r="E4" t="str">
            <v>M</v>
          </cell>
          <cell r="F4" t="str">
            <v>L</v>
          </cell>
          <cell r="I4" t="str">
            <v>誕生日</v>
          </cell>
          <cell r="J4" t="str">
            <v>記念日</v>
          </cell>
          <cell r="K4" t="str">
            <v>パーティ</v>
          </cell>
        </row>
        <row r="5">
          <cell r="B5" t="str">
            <v>NC</v>
          </cell>
          <cell r="C5" t="str">
            <v>生クリーム・デコ</v>
          </cell>
          <cell r="D5">
            <v>1800</v>
          </cell>
          <cell r="E5">
            <v>2000</v>
          </cell>
          <cell r="F5">
            <v>2400</v>
          </cell>
        </row>
        <row r="6">
          <cell r="B6" t="str">
            <v>CH</v>
          </cell>
          <cell r="C6" t="str">
            <v>チョコクリーム・デコ</v>
          </cell>
          <cell r="D6">
            <v>1800</v>
          </cell>
          <cell r="E6">
            <v>2000</v>
          </cell>
          <cell r="F6">
            <v>2400</v>
          </cell>
        </row>
        <row r="7">
          <cell r="B7" t="str">
            <v>RL</v>
          </cell>
          <cell r="C7" t="str">
            <v>ロールケーキ・デコ</v>
          </cell>
          <cell r="D7">
            <v>1200</v>
          </cell>
          <cell r="E7">
            <v>1600</v>
          </cell>
          <cell r="F7">
            <v>1800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="90" zoomScaleNormal="90" workbookViewId="0"/>
  </sheetViews>
  <sheetFormatPr defaultRowHeight="13.5" x14ac:dyDescent="0.15"/>
  <cols>
    <col min="1" max="1" width="5.625" style="1" customWidth="1"/>
    <col min="2" max="2" width="23.625" style="1" customWidth="1"/>
    <col min="3" max="3" width="5.625" style="1" customWidth="1"/>
    <col min="4" max="6" width="9" style="1" customWidth="1"/>
    <col min="7" max="7" width="5.625" style="1" customWidth="1"/>
    <col min="8" max="8" width="9" style="1" customWidth="1"/>
    <col min="9" max="9" width="16.625" style="1" customWidth="1"/>
    <col min="10" max="10" width="2.625" style="1" customWidth="1"/>
    <col min="11" max="16384" width="9" style="1"/>
  </cols>
  <sheetData>
    <row r="1" spans="1:9" x14ac:dyDescent="0.15">
      <c r="A1" s="1" t="s">
        <v>0</v>
      </c>
    </row>
    <row r="2" spans="1:9" x14ac:dyDescent="0.15">
      <c r="H2" s="42" t="s">
        <v>1</v>
      </c>
      <c r="I2" s="42"/>
    </row>
    <row r="3" spans="1:9" ht="24" x14ac:dyDescent="0.15">
      <c r="A3" s="31" t="s">
        <v>2</v>
      </c>
    </row>
    <row r="4" spans="1:9" ht="14.25" thickBot="1" x14ac:dyDescent="0.2"/>
    <row r="5" spans="1:9" ht="14.25" customHeight="1" thickTop="1" x14ac:dyDescent="0.15">
      <c r="A5" s="38" t="s">
        <v>28</v>
      </c>
      <c r="B5" s="36" t="s">
        <v>3</v>
      </c>
      <c r="C5" s="35" t="s">
        <v>31</v>
      </c>
      <c r="D5" s="35" t="s">
        <v>32</v>
      </c>
      <c r="E5" s="35" t="s">
        <v>33</v>
      </c>
      <c r="F5" s="36" t="s">
        <v>4</v>
      </c>
      <c r="G5" s="36" t="s">
        <v>5</v>
      </c>
      <c r="H5" s="36" t="s">
        <v>6</v>
      </c>
      <c r="I5" s="43"/>
    </row>
    <row r="6" spans="1:9" ht="14.25" thickBot="1" x14ac:dyDescent="0.2">
      <c r="A6" s="39"/>
      <c r="B6" s="37"/>
      <c r="C6" s="34" t="s">
        <v>34</v>
      </c>
      <c r="D6" s="34" t="s">
        <v>35</v>
      </c>
      <c r="E6" s="34" t="s">
        <v>35</v>
      </c>
      <c r="F6" s="37"/>
      <c r="G6" s="37"/>
      <c r="H6" s="34" t="s">
        <v>7</v>
      </c>
      <c r="I6" s="33" t="s">
        <v>8</v>
      </c>
    </row>
    <row r="7" spans="1:9" x14ac:dyDescent="0.15">
      <c r="A7" s="17" t="s">
        <v>23</v>
      </c>
      <c r="B7" s="18" t="s">
        <v>9</v>
      </c>
      <c r="C7" s="19">
        <v>1</v>
      </c>
      <c r="D7" s="20">
        <v>3500</v>
      </c>
      <c r="E7" s="24"/>
      <c r="F7" s="27"/>
      <c r="G7" s="21">
        <v>5</v>
      </c>
      <c r="H7" s="22"/>
      <c r="I7" s="23" t="s">
        <v>14</v>
      </c>
    </row>
    <row r="8" spans="1:9" x14ac:dyDescent="0.15">
      <c r="A8" s="7" t="s">
        <v>22</v>
      </c>
      <c r="B8" s="6" t="s">
        <v>10</v>
      </c>
      <c r="C8" s="5">
        <v>1</v>
      </c>
      <c r="D8" s="3">
        <v>3000</v>
      </c>
      <c r="E8" s="25"/>
      <c r="F8" s="28"/>
      <c r="G8" s="4"/>
      <c r="H8" s="2"/>
      <c r="I8" s="8"/>
    </row>
    <row r="9" spans="1:9" x14ac:dyDescent="0.15">
      <c r="A9" s="7" t="s">
        <v>24</v>
      </c>
      <c r="B9" s="6" t="s">
        <v>15</v>
      </c>
      <c r="C9" s="5">
        <v>1</v>
      </c>
      <c r="D9" s="3">
        <v>3200</v>
      </c>
      <c r="E9" s="25"/>
      <c r="F9" s="28"/>
      <c r="G9" s="4"/>
      <c r="H9" s="2"/>
      <c r="I9" s="8"/>
    </row>
    <row r="10" spans="1:9" x14ac:dyDescent="0.15">
      <c r="A10" s="7" t="s">
        <v>25</v>
      </c>
      <c r="B10" s="6" t="s">
        <v>30</v>
      </c>
      <c r="C10" s="5">
        <v>1</v>
      </c>
      <c r="D10" s="3">
        <v>3200</v>
      </c>
      <c r="E10" s="25"/>
      <c r="F10" s="28"/>
      <c r="G10" s="4"/>
      <c r="H10" s="2"/>
      <c r="I10" s="8"/>
    </row>
    <row r="11" spans="1:9" x14ac:dyDescent="0.15">
      <c r="A11" s="7" t="s">
        <v>24</v>
      </c>
      <c r="B11" s="6" t="s">
        <v>10</v>
      </c>
      <c r="C11" s="5">
        <v>1</v>
      </c>
      <c r="D11" s="3">
        <v>2600</v>
      </c>
      <c r="E11" s="25"/>
      <c r="F11" s="28"/>
      <c r="G11" s="4"/>
      <c r="H11" s="2"/>
      <c r="I11" s="8"/>
    </row>
    <row r="12" spans="1:9" x14ac:dyDescent="0.15">
      <c r="A12" s="7" t="s">
        <v>24</v>
      </c>
      <c r="B12" s="6" t="s">
        <v>15</v>
      </c>
      <c r="C12" s="5">
        <v>1</v>
      </c>
      <c r="D12" s="3">
        <v>4200</v>
      </c>
      <c r="E12" s="25"/>
      <c r="F12" s="28"/>
      <c r="G12" s="4"/>
      <c r="H12" s="2"/>
      <c r="I12" s="8"/>
    </row>
    <row r="13" spans="1:9" x14ac:dyDescent="0.15">
      <c r="A13" s="7" t="s">
        <v>26</v>
      </c>
      <c r="B13" s="6" t="s">
        <v>9</v>
      </c>
      <c r="C13" s="5">
        <v>2</v>
      </c>
      <c r="D13" s="3">
        <v>3500</v>
      </c>
      <c r="E13" s="25"/>
      <c r="F13" s="28"/>
      <c r="G13" s="4"/>
      <c r="H13" s="2"/>
      <c r="I13" s="8"/>
    </row>
    <row r="14" spans="1:9" x14ac:dyDescent="0.15">
      <c r="A14" s="7" t="s">
        <v>27</v>
      </c>
      <c r="B14" s="6" t="s">
        <v>10</v>
      </c>
      <c r="C14" s="5">
        <v>1</v>
      </c>
      <c r="D14" s="3">
        <v>3000</v>
      </c>
      <c r="E14" s="25"/>
      <c r="F14" s="28"/>
      <c r="G14" s="4">
        <v>33</v>
      </c>
      <c r="H14" s="2" t="s">
        <v>21</v>
      </c>
      <c r="I14" s="8" t="s">
        <v>18</v>
      </c>
    </row>
    <row r="15" spans="1:9" x14ac:dyDescent="0.15">
      <c r="A15" s="7" t="s">
        <v>27</v>
      </c>
      <c r="B15" s="6" t="s">
        <v>9</v>
      </c>
      <c r="C15" s="5">
        <v>1</v>
      </c>
      <c r="D15" s="3">
        <v>3000</v>
      </c>
      <c r="E15" s="25"/>
      <c r="F15" s="28"/>
      <c r="G15" s="4">
        <v>3</v>
      </c>
      <c r="H15" s="2"/>
      <c r="I15" s="8" t="s">
        <v>18</v>
      </c>
    </row>
    <row r="16" spans="1:9" x14ac:dyDescent="0.15">
      <c r="A16" s="7" t="s">
        <v>27</v>
      </c>
      <c r="B16" s="6" t="s">
        <v>17</v>
      </c>
      <c r="C16" s="5">
        <v>1</v>
      </c>
      <c r="D16" s="3">
        <v>4000</v>
      </c>
      <c r="E16" s="25"/>
      <c r="F16" s="28"/>
      <c r="G16" s="4">
        <v>10</v>
      </c>
      <c r="H16" s="2" t="s">
        <v>13</v>
      </c>
      <c r="I16" s="8"/>
    </row>
    <row r="17" spans="1:9" x14ac:dyDescent="0.15">
      <c r="A17" s="7" t="s">
        <v>24</v>
      </c>
      <c r="B17" s="6" t="s">
        <v>12</v>
      </c>
      <c r="C17" s="5">
        <v>1</v>
      </c>
      <c r="D17" s="3">
        <v>3300</v>
      </c>
      <c r="E17" s="25"/>
      <c r="F17" s="28"/>
      <c r="G17" s="4"/>
      <c r="H17" s="2"/>
      <c r="I17" s="8"/>
    </row>
    <row r="18" spans="1:9" x14ac:dyDescent="0.15">
      <c r="A18" s="7" t="s">
        <v>27</v>
      </c>
      <c r="B18" s="6" t="s">
        <v>9</v>
      </c>
      <c r="C18" s="5">
        <v>1</v>
      </c>
      <c r="D18" s="3">
        <v>3000</v>
      </c>
      <c r="E18" s="25"/>
      <c r="F18" s="28"/>
      <c r="G18" s="4">
        <v>12</v>
      </c>
      <c r="H18" s="2" t="s">
        <v>13</v>
      </c>
      <c r="I18" s="8" t="s">
        <v>16</v>
      </c>
    </row>
    <row r="19" spans="1:9" x14ac:dyDescent="0.15">
      <c r="A19" s="7" t="s">
        <v>26</v>
      </c>
      <c r="B19" s="6" t="s">
        <v>10</v>
      </c>
      <c r="C19" s="5">
        <v>2</v>
      </c>
      <c r="D19" s="3">
        <v>3500</v>
      </c>
      <c r="E19" s="25"/>
      <c r="F19" s="28"/>
      <c r="G19" s="4"/>
      <c r="H19" s="2"/>
      <c r="I19" s="8"/>
    </row>
    <row r="20" spans="1:9" x14ac:dyDescent="0.15">
      <c r="A20" s="7" t="s">
        <v>27</v>
      </c>
      <c r="B20" s="6" t="s">
        <v>12</v>
      </c>
      <c r="C20" s="5">
        <v>1</v>
      </c>
      <c r="D20" s="3">
        <v>2800</v>
      </c>
      <c r="E20" s="25"/>
      <c r="F20" s="28"/>
      <c r="G20" s="4">
        <v>15</v>
      </c>
      <c r="H20" s="2" t="s">
        <v>13</v>
      </c>
      <c r="I20" s="8" t="s">
        <v>14</v>
      </c>
    </row>
    <row r="21" spans="1:9" x14ac:dyDescent="0.15">
      <c r="A21" s="7" t="s">
        <v>26</v>
      </c>
      <c r="B21" s="6" t="s">
        <v>19</v>
      </c>
      <c r="C21" s="5">
        <v>1</v>
      </c>
      <c r="D21" s="3">
        <v>3800</v>
      </c>
      <c r="E21" s="25"/>
      <c r="F21" s="28"/>
      <c r="G21" s="4"/>
      <c r="H21" s="2"/>
      <c r="I21" s="8"/>
    </row>
    <row r="22" spans="1:9" x14ac:dyDescent="0.15">
      <c r="A22" s="7" t="s">
        <v>27</v>
      </c>
      <c r="B22" s="6" t="s">
        <v>10</v>
      </c>
      <c r="C22" s="5">
        <v>1</v>
      </c>
      <c r="D22" s="3">
        <v>3500</v>
      </c>
      <c r="E22" s="25"/>
      <c r="F22" s="28"/>
      <c r="G22" s="4">
        <v>25</v>
      </c>
      <c r="H22" s="2" t="s">
        <v>11</v>
      </c>
      <c r="I22" s="8" t="s">
        <v>14</v>
      </c>
    </row>
    <row r="23" spans="1:9" x14ac:dyDescent="0.15">
      <c r="A23" s="7" t="s">
        <v>26</v>
      </c>
      <c r="B23" s="6" t="s">
        <v>19</v>
      </c>
      <c r="C23" s="5">
        <v>1</v>
      </c>
      <c r="D23" s="3">
        <v>2700</v>
      </c>
      <c r="E23" s="25"/>
      <c r="F23" s="28"/>
      <c r="G23" s="4"/>
      <c r="H23" s="2"/>
      <c r="I23" s="8"/>
    </row>
    <row r="24" spans="1:9" x14ac:dyDescent="0.15">
      <c r="A24" s="7" t="s">
        <v>24</v>
      </c>
      <c r="B24" s="6" t="s">
        <v>12</v>
      </c>
      <c r="C24" s="5">
        <v>1</v>
      </c>
      <c r="D24" s="3">
        <v>2400</v>
      </c>
      <c r="E24" s="25"/>
      <c r="F24" s="28"/>
      <c r="G24" s="4"/>
      <c r="H24" s="2"/>
      <c r="I24" s="8"/>
    </row>
    <row r="25" spans="1:9" ht="14.25" thickBot="1" x14ac:dyDescent="0.2">
      <c r="A25" s="9" t="s">
        <v>27</v>
      </c>
      <c r="B25" s="10" t="s">
        <v>17</v>
      </c>
      <c r="C25" s="11">
        <v>1</v>
      </c>
      <c r="D25" s="12">
        <v>4000</v>
      </c>
      <c r="E25" s="26"/>
      <c r="F25" s="29"/>
      <c r="G25" s="13">
        <v>8</v>
      </c>
      <c r="H25" s="14"/>
      <c r="I25" s="15" t="s">
        <v>20</v>
      </c>
    </row>
    <row r="26" spans="1:9" ht="15" thickTop="1" thickBot="1" x14ac:dyDescent="0.2">
      <c r="C26" s="40" t="s">
        <v>29</v>
      </c>
      <c r="D26" s="41"/>
      <c r="E26" s="30"/>
    </row>
    <row r="27" spans="1:9" ht="14.25" thickTop="1" x14ac:dyDescent="0.15"/>
  </sheetData>
  <sortState ref="B7:J29">
    <sortCondition ref="B7:B29"/>
  </sortState>
  <mergeCells count="7">
    <mergeCell ref="B5:B6"/>
    <mergeCell ref="A5:A6"/>
    <mergeCell ref="C26:D26"/>
    <mergeCell ref="H2:I2"/>
    <mergeCell ref="F5:F6"/>
    <mergeCell ref="G5:G6"/>
    <mergeCell ref="H5:I5"/>
  </mergeCells>
  <phoneticPr fontId="3"/>
  <printOptions headings="1"/>
  <pageMargins left="0.39370078740157483" right="0.39370078740157483" top="0.98425196850393704" bottom="0.98425196850393704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="90" zoomScaleNormal="90" workbookViewId="0"/>
  </sheetViews>
  <sheetFormatPr defaultRowHeight="13.5" x14ac:dyDescent="0.15"/>
  <cols>
    <col min="1" max="1" width="5.625" style="1" customWidth="1"/>
    <col min="2" max="2" width="23.625" style="1" customWidth="1"/>
    <col min="3" max="3" width="5.625" style="1" customWidth="1"/>
    <col min="4" max="6" width="9" style="1" customWidth="1"/>
    <col min="7" max="7" width="5.625" style="1" customWidth="1"/>
    <col min="8" max="8" width="9" style="1" customWidth="1"/>
    <col min="9" max="9" width="16.625" style="1" customWidth="1"/>
    <col min="10" max="10" width="2.625" style="1" customWidth="1"/>
    <col min="11" max="16384" width="9" style="1"/>
  </cols>
  <sheetData>
    <row r="1" spans="1:9" x14ac:dyDescent="0.15">
      <c r="A1" s="1" t="s">
        <v>0</v>
      </c>
    </row>
    <row r="2" spans="1:9" x14ac:dyDescent="0.15">
      <c r="H2" s="44">
        <f ca="1">NOW()</f>
        <v>42173.648860648151</v>
      </c>
      <c r="I2" s="44"/>
    </row>
    <row r="3" spans="1:9" ht="24" x14ac:dyDescent="0.15">
      <c r="A3" s="31" t="s">
        <v>2</v>
      </c>
    </row>
    <row r="4" spans="1:9" ht="14.25" thickBot="1" x14ac:dyDescent="0.2"/>
    <row r="5" spans="1:9" ht="14.25" customHeight="1" thickTop="1" x14ac:dyDescent="0.15">
      <c r="A5" s="38" t="s">
        <v>28</v>
      </c>
      <c r="B5" s="36" t="s">
        <v>3</v>
      </c>
      <c r="C5" s="35" t="s">
        <v>31</v>
      </c>
      <c r="D5" s="35" t="s">
        <v>32</v>
      </c>
      <c r="E5" s="35" t="s">
        <v>33</v>
      </c>
      <c r="F5" s="36" t="s">
        <v>4</v>
      </c>
      <c r="G5" s="36" t="s">
        <v>5</v>
      </c>
      <c r="H5" s="36" t="s">
        <v>6</v>
      </c>
      <c r="I5" s="43"/>
    </row>
    <row r="6" spans="1:9" ht="14.25" customHeight="1" thickBot="1" x14ac:dyDescent="0.2">
      <c r="A6" s="39"/>
      <c r="B6" s="37"/>
      <c r="C6" s="34" t="s">
        <v>34</v>
      </c>
      <c r="D6" s="34" t="s">
        <v>35</v>
      </c>
      <c r="E6" s="34" t="s">
        <v>35</v>
      </c>
      <c r="F6" s="37"/>
      <c r="G6" s="37"/>
      <c r="H6" s="34" t="s">
        <v>7</v>
      </c>
      <c r="I6" s="33" t="s">
        <v>8</v>
      </c>
    </row>
    <row r="7" spans="1:9" x14ac:dyDescent="0.15">
      <c r="A7" s="17" t="s">
        <v>23</v>
      </c>
      <c r="B7" s="18" t="s">
        <v>9</v>
      </c>
      <c r="C7" s="19">
        <v>1</v>
      </c>
      <c r="D7" s="20">
        <v>3500</v>
      </c>
      <c r="E7" s="20">
        <f>C7*D7</f>
        <v>3500</v>
      </c>
      <c r="F7" s="19" t="str">
        <f>IF(A7="Ｔ","誕生日",IF(A7="Ｋ","記念日","パーティ"))</f>
        <v>誕生日</v>
      </c>
      <c r="G7" s="21">
        <v>5</v>
      </c>
      <c r="H7" s="22"/>
      <c r="I7" s="23" t="s">
        <v>14</v>
      </c>
    </row>
    <row r="8" spans="1:9" x14ac:dyDescent="0.15">
      <c r="A8" s="7" t="s">
        <v>22</v>
      </c>
      <c r="B8" s="6" t="s">
        <v>10</v>
      </c>
      <c r="C8" s="5">
        <v>1</v>
      </c>
      <c r="D8" s="3">
        <v>3000</v>
      </c>
      <c r="E8" s="3">
        <f t="shared" ref="E8:E25" si="0">C8*D8</f>
        <v>3000</v>
      </c>
      <c r="F8" s="5" t="str">
        <f t="shared" ref="F8:F24" si="1">IF(A8="Ｔ","誕生日",IF(A8="Ｋ","記念日","パーティ"))</f>
        <v>記念日</v>
      </c>
      <c r="G8" s="4"/>
      <c r="H8" s="2"/>
      <c r="I8" s="8"/>
    </row>
    <row r="9" spans="1:9" x14ac:dyDescent="0.15">
      <c r="A9" s="7" t="s">
        <v>22</v>
      </c>
      <c r="B9" s="6" t="s">
        <v>15</v>
      </c>
      <c r="C9" s="5">
        <v>1</v>
      </c>
      <c r="D9" s="3">
        <v>3200</v>
      </c>
      <c r="E9" s="3">
        <f t="shared" si="0"/>
        <v>3200</v>
      </c>
      <c r="F9" s="5" t="str">
        <f t="shared" si="1"/>
        <v>記念日</v>
      </c>
      <c r="G9" s="4"/>
      <c r="H9" s="2"/>
      <c r="I9" s="8"/>
    </row>
    <row r="10" spans="1:9" x14ac:dyDescent="0.15">
      <c r="A10" s="7" t="s">
        <v>25</v>
      </c>
      <c r="B10" s="6" t="s">
        <v>19</v>
      </c>
      <c r="C10" s="5">
        <v>1</v>
      </c>
      <c r="D10" s="3">
        <v>3200</v>
      </c>
      <c r="E10" s="3">
        <f t="shared" si="0"/>
        <v>3200</v>
      </c>
      <c r="F10" s="5" t="str">
        <f t="shared" si="1"/>
        <v>パーティ</v>
      </c>
      <c r="G10" s="4"/>
      <c r="H10" s="2"/>
      <c r="I10" s="8"/>
    </row>
    <row r="11" spans="1:9" x14ac:dyDescent="0.15">
      <c r="A11" s="7" t="s">
        <v>22</v>
      </c>
      <c r="B11" s="6" t="s">
        <v>10</v>
      </c>
      <c r="C11" s="5">
        <v>1</v>
      </c>
      <c r="D11" s="3">
        <v>2600</v>
      </c>
      <c r="E11" s="3">
        <f t="shared" si="0"/>
        <v>2600</v>
      </c>
      <c r="F11" s="5" t="str">
        <f t="shared" si="1"/>
        <v>記念日</v>
      </c>
      <c r="G11" s="4"/>
      <c r="H11" s="2"/>
      <c r="I11" s="8"/>
    </row>
    <row r="12" spans="1:9" x14ac:dyDescent="0.15">
      <c r="A12" s="7" t="s">
        <v>22</v>
      </c>
      <c r="B12" s="6" t="s">
        <v>15</v>
      </c>
      <c r="C12" s="5">
        <v>1</v>
      </c>
      <c r="D12" s="3">
        <v>4200</v>
      </c>
      <c r="E12" s="3">
        <f t="shared" si="0"/>
        <v>4200</v>
      </c>
      <c r="F12" s="5" t="str">
        <f t="shared" si="1"/>
        <v>記念日</v>
      </c>
      <c r="G12" s="4"/>
      <c r="H12" s="2"/>
      <c r="I12" s="8"/>
    </row>
    <row r="13" spans="1:9" x14ac:dyDescent="0.15">
      <c r="A13" s="7" t="s">
        <v>25</v>
      </c>
      <c r="B13" s="6" t="s">
        <v>9</v>
      </c>
      <c r="C13" s="5">
        <v>2</v>
      </c>
      <c r="D13" s="3">
        <v>3500</v>
      </c>
      <c r="E13" s="3">
        <f t="shared" si="0"/>
        <v>7000</v>
      </c>
      <c r="F13" s="5" t="str">
        <f t="shared" si="1"/>
        <v>パーティ</v>
      </c>
      <c r="G13" s="4"/>
      <c r="H13" s="2"/>
      <c r="I13" s="8"/>
    </row>
    <row r="14" spans="1:9" x14ac:dyDescent="0.15">
      <c r="A14" s="7" t="s">
        <v>23</v>
      </c>
      <c r="B14" s="6" t="s">
        <v>10</v>
      </c>
      <c r="C14" s="5">
        <v>1</v>
      </c>
      <c r="D14" s="3">
        <v>3000</v>
      </c>
      <c r="E14" s="3">
        <f t="shared" si="0"/>
        <v>3000</v>
      </c>
      <c r="F14" s="5" t="str">
        <f t="shared" si="1"/>
        <v>誕生日</v>
      </c>
      <c r="G14" s="4">
        <v>33</v>
      </c>
      <c r="H14" s="2" t="s">
        <v>21</v>
      </c>
      <c r="I14" s="8" t="s">
        <v>18</v>
      </c>
    </row>
    <row r="15" spans="1:9" x14ac:dyDescent="0.15">
      <c r="A15" s="7" t="s">
        <v>23</v>
      </c>
      <c r="B15" s="6" t="s">
        <v>9</v>
      </c>
      <c r="C15" s="5">
        <v>1</v>
      </c>
      <c r="D15" s="3">
        <v>3000</v>
      </c>
      <c r="E15" s="3">
        <f t="shared" si="0"/>
        <v>3000</v>
      </c>
      <c r="F15" s="5" t="str">
        <f t="shared" si="1"/>
        <v>誕生日</v>
      </c>
      <c r="G15" s="4">
        <v>3</v>
      </c>
      <c r="H15" s="2"/>
      <c r="I15" s="8" t="s">
        <v>18</v>
      </c>
    </row>
    <row r="16" spans="1:9" x14ac:dyDescent="0.15">
      <c r="A16" s="7" t="s">
        <v>23</v>
      </c>
      <c r="B16" s="6" t="s">
        <v>17</v>
      </c>
      <c r="C16" s="5">
        <v>1</v>
      </c>
      <c r="D16" s="3">
        <v>4000</v>
      </c>
      <c r="E16" s="3">
        <f t="shared" si="0"/>
        <v>4000</v>
      </c>
      <c r="F16" s="5" t="str">
        <f t="shared" si="1"/>
        <v>誕生日</v>
      </c>
      <c r="G16" s="4">
        <v>10</v>
      </c>
      <c r="H16" s="2" t="s">
        <v>13</v>
      </c>
      <c r="I16" s="8"/>
    </row>
    <row r="17" spans="1:9" x14ac:dyDescent="0.15">
      <c r="A17" s="7" t="s">
        <v>22</v>
      </c>
      <c r="B17" s="6" t="s">
        <v>12</v>
      </c>
      <c r="C17" s="5">
        <v>1</v>
      </c>
      <c r="D17" s="3">
        <v>3300</v>
      </c>
      <c r="E17" s="3">
        <f t="shared" si="0"/>
        <v>3300</v>
      </c>
      <c r="F17" s="5" t="str">
        <f t="shared" si="1"/>
        <v>記念日</v>
      </c>
      <c r="G17" s="4"/>
      <c r="H17" s="2"/>
      <c r="I17" s="8"/>
    </row>
    <row r="18" spans="1:9" x14ac:dyDescent="0.15">
      <c r="A18" s="7" t="s">
        <v>23</v>
      </c>
      <c r="B18" s="6" t="s">
        <v>9</v>
      </c>
      <c r="C18" s="5">
        <v>1</v>
      </c>
      <c r="D18" s="3">
        <v>3000</v>
      </c>
      <c r="E18" s="3">
        <f t="shared" si="0"/>
        <v>3000</v>
      </c>
      <c r="F18" s="5" t="str">
        <f t="shared" si="1"/>
        <v>誕生日</v>
      </c>
      <c r="G18" s="4">
        <v>12</v>
      </c>
      <c r="H18" s="2" t="s">
        <v>13</v>
      </c>
      <c r="I18" s="8" t="s">
        <v>16</v>
      </c>
    </row>
    <row r="19" spans="1:9" x14ac:dyDescent="0.15">
      <c r="A19" s="7" t="s">
        <v>25</v>
      </c>
      <c r="B19" s="6" t="s">
        <v>10</v>
      </c>
      <c r="C19" s="5">
        <v>2</v>
      </c>
      <c r="D19" s="3">
        <v>3500</v>
      </c>
      <c r="E19" s="3">
        <f t="shared" si="0"/>
        <v>7000</v>
      </c>
      <c r="F19" s="5" t="str">
        <f t="shared" si="1"/>
        <v>パーティ</v>
      </c>
      <c r="G19" s="4"/>
      <c r="H19" s="2"/>
      <c r="I19" s="8"/>
    </row>
    <row r="20" spans="1:9" x14ac:dyDescent="0.15">
      <c r="A20" s="7" t="s">
        <v>23</v>
      </c>
      <c r="B20" s="6" t="s">
        <v>12</v>
      </c>
      <c r="C20" s="5">
        <v>1</v>
      </c>
      <c r="D20" s="3">
        <v>2800</v>
      </c>
      <c r="E20" s="3">
        <f t="shared" si="0"/>
        <v>2800</v>
      </c>
      <c r="F20" s="5" t="str">
        <f t="shared" si="1"/>
        <v>誕生日</v>
      </c>
      <c r="G20" s="4">
        <v>15</v>
      </c>
      <c r="H20" s="2" t="s">
        <v>13</v>
      </c>
      <c r="I20" s="8" t="s">
        <v>14</v>
      </c>
    </row>
    <row r="21" spans="1:9" x14ac:dyDescent="0.15">
      <c r="A21" s="7" t="s">
        <v>25</v>
      </c>
      <c r="B21" s="6" t="s">
        <v>19</v>
      </c>
      <c r="C21" s="5">
        <v>1</v>
      </c>
      <c r="D21" s="3">
        <v>3800</v>
      </c>
      <c r="E21" s="3">
        <f t="shared" si="0"/>
        <v>3800</v>
      </c>
      <c r="F21" s="5" t="str">
        <f t="shared" si="1"/>
        <v>パーティ</v>
      </c>
      <c r="G21" s="4"/>
      <c r="H21" s="2"/>
      <c r="I21" s="8"/>
    </row>
    <row r="22" spans="1:9" x14ac:dyDescent="0.15">
      <c r="A22" s="7" t="s">
        <v>23</v>
      </c>
      <c r="B22" s="6" t="s">
        <v>10</v>
      </c>
      <c r="C22" s="5">
        <v>1</v>
      </c>
      <c r="D22" s="3">
        <v>3500</v>
      </c>
      <c r="E22" s="3">
        <f t="shared" si="0"/>
        <v>3500</v>
      </c>
      <c r="F22" s="5" t="str">
        <f t="shared" si="1"/>
        <v>誕生日</v>
      </c>
      <c r="G22" s="4">
        <v>25</v>
      </c>
      <c r="H22" s="2" t="s">
        <v>11</v>
      </c>
      <c r="I22" s="8" t="s">
        <v>14</v>
      </c>
    </row>
    <row r="23" spans="1:9" x14ac:dyDescent="0.15">
      <c r="A23" s="7" t="s">
        <v>25</v>
      </c>
      <c r="B23" s="6" t="s">
        <v>19</v>
      </c>
      <c r="C23" s="5">
        <v>1</v>
      </c>
      <c r="D23" s="3">
        <v>2700</v>
      </c>
      <c r="E23" s="3">
        <f t="shared" si="0"/>
        <v>2700</v>
      </c>
      <c r="F23" s="5" t="str">
        <f t="shared" si="1"/>
        <v>パーティ</v>
      </c>
      <c r="G23" s="4"/>
      <c r="H23" s="2"/>
      <c r="I23" s="8"/>
    </row>
    <row r="24" spans="1:9" x14ac:dyDescent="0.15">
      <c r="A24" s="7" t="s">
        <v>22</v>
      </c>
      <c r="B24" s="6" t="s">
        <v>12</v>
      </c>
      <c r="C24" s="5">
        <v>1</v>
      </c>
      <c r="D24" s="3">
        <v>2400</v>
      </c>
      <c r="E24" s="3">
        <f t="shared" si="0"/>
        <v>2400</v>
      </c>
      <c r="F24" s="5" t="str">
        <f t="shared" si="1"/>
        <v>記念日</v>
      </c>
      <c r="G24" s="4"/>
      <c r="H24" s="2"/>
      <c r="I24" s="8"/>
    </row>
    <row r="25" spans="1:9" ht="14.25" thickBot="1" x14ac:dyDescent="0.2">
      <c r="A25" s="9" t="s">
        <v>23</v>
      </c>
      <c r="B25" s="10" t="s">
        <v>17</v>
      </c>
      <c r="C25" s="11">
        <v>1</v>
      </c>
      <c r="D25" s="12">
        <v>4000</v>
      </c>
      <c r="E25" s="12">
        <f t="shared" si="0"/>
        <v>4000</v>
      </c>
      <c r="F25" s="11" t="str">
        <f>IF(A25="Ｔ","誕生日",IF(A25="Ｋ","記念日","パーティ"))</f>
        <v>誕生日</v>
      </c>
      <c r="G25" s="13">
        <v>8</v>
      </c>
      <c r="H25" s="14"/>
      <c r="I25" s="15" t="s">
        <v>20</v>
      </c>
    </row>
    <row r="26" spans="1:9" ht="15" thickTop="1" thickBot="1" x14ac:dyDescent="0.2">
      <c r="C26" s="40" t="s">
        <v>29</v>
      </c>
      <c r="D26" s="41"/>
      <c r="E26" s="16">
        <f>SUM(E7:E25)</f>
        <v>69200</v>
      </c>
    </row>
    <row r="27" spans="1:9" ht="14.25" thickTop="1" x14ac:dyDescent="0.15"/>
  </sheetData>
  <mergeCells count="7">
    <mergeCell ref="C26:D26"/>
    <mergeCell ref="H2:I2"/>
    <mergeCell ref="A5:A6"/>
    <mergeCell ref="B5:B6"/>
    <mergeCell ref="F5:F6"/>
    <mergeCell ref="G5:G6"/>
    <mergeCell ref="H5:I5"/>
  </mergeCells>
  <phoneticPr fontId="3"/>
  <pageMargins left="0.39370078740157483" right="0.39370078740157483" top="0.98425196850393704" bottom="0.9842519685039370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="90" zoomScaleNormal="90" workbookViewId="0"/>
  </sheetViews>
  <sheetFormatPr defaultRowHeight="13.5" x14ac:dyDescent="0.15"/>
  <cols>
    <col min="1" max="1" width="5.625" style="1" customWidth="1"/>
    <col min="2" max="2" width="23.625" style="1" customWidth="1"/>
    <col min="3" max="3" width="5.625" style="1" customWidth="1"/>
    <col min="4" max="6" width="9" style="1" customWidth="1"/>
    <col min="7" max="7" width="5.625" style="1" customWidth="1"/>
    <col min="8" max="8" width="9" style="1" customWidth="1"/>
    <col min="9" max="9" width="16.625" style="1" customWidth="1"/>
    <col min="10" max="10" width="2.625" style="1" customWidth="1"/>
    <col min="11" max="16384" width="9" style="1"/>
  </cols>
  <sheetData>
    <row r="1" spans="1:9" x14ac:dyDescent="0.15">
      <c r="A1" s="1" t="s">
        <v>0</v>
      </c>
    </row>
    <row r="2" spans="1:9" x14ac:dyDescent="0.15">
      <c r="H2" s="44">
        <f ca="1">NOW()</f>
        <v>42173.648860648151</v>
      </c>
      <c r="I2" s="44"/>
    </row>
    <row r="3" spans="1:9" ht="24" x14ac:dyDescent="0.15">
      <c r="A3" s="31" t="s">
        <v>2</v>
      </c>
    </row>
    <row r="4" spans="1:9" ht="14.25" thickBot="1" x14ac:dyDescent="0.2"/>
    <row r="5" spans="1:9" ht="14.25" customHeight="1" thickTop="1" x14ac:dyDescent="0.15">
      <c r="A5" s="38" t="s">
        <v>28</v>
      </c>
      <c r="B5" s="36" t="s">
        <v>3</v>
      </c>
      <c r="C5" s="35" t="s">
        <v>31</v>
      </c>
      <c r="D5" s="35" t="s">
        <v>32</v>
      </c>
      <c r="E5" s="35" t="s">
        <v>33</v>
      </c>
      <c r="F5" s="36" t="s">
        <v>4</v>
      </c>
      <c r="G5" s="36" t="s">
        <v>5</v>
      </c>
      <c r="H5" s="36" t="s">
        <v>6</v>
      </c>
      <c r="I5" s="43"/>
    </row>
    <row r="6" spans="1:9" ht="14.25" customHeight="1" thickBot="1" x14ac:dyDescent="0.2">
      <c r="A6" s="39"/>
      <c r="B6" s="37"/>
      <c r="C6" s="34" t="s">
        <v>34</v>
      </c>
      <c r="D6" s="34" t="s">
        <v>35</v>
      </c>
      <c r="E6" s="34" t="s">
        <v>35</v>
      </c>
      <c r="F6" s="37"/>
      <c r="G6" s="37"/>
      <c r="H6" s="34" t="s">
        <v>7</v>
      </c>
      <c r="I6" s="33" t="s">
        <v>8</v>
      </c>
    </row>
    <row r="7" spans="1:9" x14ac:dyDescent="0.15">
      <c r="A7" s="17" t="s">
        <v>23</v>
      </c>
      <c r="B7" s="18" t="s">
        <v>9</v>
      </c>
      <c r="C7" s="19">
        <v>1</v>
      </c>
      <c r="D7" s="20">
        <v>3500</v>
      </c>
      <c r="E7" s="20">
        <f>C7*D7</f>
        <v>3500</v>
      </c>
      <c r="F7" s="19" t="str">
        <f>IF(A7="Ｔ","誕生日",IF(A7="Ｋ","記念日","パーティ"))</f>
        <v>誕生日</v>
      </c>
      <c r="G7" s="21">
        <v>5</v>
      </c>
      <c r="H7" s="22"/>
      <c r="I7" s="23" t="s">
        <v>14</v>
      </c>
    </row>
    <row r="8" spans="1:9" x14ac:dyDescent="0.15">
      <c r="A8" s="7" t="s">
        <v>22</v>
      </c>
      <c r="B8" s="6" t="s">
        <v>10</v>
      </c>
      <c r="C8" s="5">
        <v>1</v>
      </c>
      <c r="D8" s="3">
        <v>3000</v>
      </c>
      <c r="E8" s="3">
        <f t="shared" ref="E8:E25" si="0">C8*D8</f>
        <v>3000</v>
      </c>
      <c r="F8" s="5" t="str">
        <f t="shared" ref="F8:F24" si="1">IF(A8="Ｔ","誕生日",IF(A8="Ｋ","記念日","パーティ"))</f>
        <v>記念日</v>
      </c>
      <c r="G8" s="4"/>
      <c r="H8" s="2"/>
      <c r="I8" s="8"/>
    </row>
    <row r="9" spans="1:9" x14ac:dyDescent="0.15">
      <c r="A9" s="7" t="s">
        <v>22</v>
      </c>
      <c r="B9" s="6" t="s">
        <v>15</v>
      </c>
      <c r="C9" s="5">
        <v>1</v>
      </c>
      <c r="D9" s="3">
        <v>3200</v>
      </c>
      <c r="E9" s="3">
        <f t="shared" si="0"/>
        <v>3200</v>
      </c>
      <c r="F9" s="5" t="str">
        <f t="shared" si="1"/>
        <v>記念日</v>
      </c>
      <c r="G9" s="4"/>
      <c r="H9" s="2"/>
      <c r="I9" s="8"/>
    </row>
    <row r="10" spans="1:9" x14ac:dyDescent="0.15">
      <c r="A10" s="7" t="s">
        <v>25</v>
      </c>
      <c r="B10" s="6" t="s">
        <v>19</v>
      </c>
      <c r="C10" s="5">
        <v>1</v>
      </c>
      <c r="D10" s="3">
        <v>3200</v>
      </c>
      <c r="E10" s="3">
        <f t="shared" si="0"/>
        <v>3200</v>
      </c>
      <c r="F10" s="5" t="str">
        <f t="shared" si="1"/>
        <v>パーティ</v>
      </c>
      <c r="G10" s="4"/>
      <c r="H10" s="2"/>
      <c r="I10" s="8"/>
    </row>
    <row r="11" spans="1:9" x14ac:dyDescent="0.15">
      <c r="A11" s="7" t="s">
        <v>22</v>
      </c>
      <c r="B11" s="6" t="s">
        <v>10</v>
      </c>
      <c r="C11" s="5">
        <v>1</v>
      </c>
      <c r="D11" s="3">
        <v>2600</v>
      </c>
      <c r="E11" s="3">
        <f t="shared" si="0"/>
        <v>2600</v>
      </c>
      <c r="F11" s="5" t="str">
        <f t="shared" si="1"/>
        <v>記念日</v>
      </c>
      <c r="G11" s="4"/>
      <c r="H11" s="2"/>
      <c r="I11" s="8"/>
    </row>
    <row r="12" spans="1:9" x14ac:dyDescent="0.15">
      <c r="A12" s="7" t="s">
        <v>22</v>
      </c>
      <c r="B12" s="6" t="s">
        <v>15</v>
      </c>
      <c r="C12" s="5">
        <v>1</v>
      </c>
      <c r="D12" s="3">
        <v>4200</v>
      </c>
      <c r="E12" s="3">
        <f t="shared" si="0"/>
        <v>4200</v>
      </c>
      <c r="F12" s="5" t="str">
        <f t="shared" si="1"/>
        <v>記念日</v>
      </c>
      <c r="G12" s="4"/>
      <c r="H12" s="2"/>
      <c r="I12" s="8"/>
    </row>
    <row r="13" spans="1:9" x14ac:dyDescent="0.15">
      <c r="A13" s="7" t="s">
        <v>25</v>
      </c>
      <c r="B13" s="6" t="s">
        <v>9</v>
      </c>
      <c r="C13" s="5">
        <v>2</v>
      </c>
      <c r="D13" s="3">
        <v>3500</v>
      </c>
      <c r="E13" s="3">
        <f t="shared" si="0"/>
        <v>7000</v>
      </c>
      <c r="F13" s="5" t="str">
        <f t="shared" si="1"/>
        <v>パーティ</v>
      </c>
      <c r="G13" s="4"/>
      <c r="H13" s="2"/>
      <c r="I13" s="8"/>
    </row>
    <row r="14" spans="1:9" x14ac:dyDescent="0.15">
      <c r="A14" s="7" t="s">
        <v>23</v>
      </c>
      <c r="B14" s="6" t="s">
        <v>10</v>
      </c>
      <c r="C14" s="5">
        <v>1</v>
      </c>
      <c r="D14" s="3">
        <v>3000</v>
      </c>
      <c r="E14" s="3">
        <f t="shared" si="0"/>
        <v>3000</v>
      </c>
      <c r="F14" s="5" t="str">
        <f t="shared" si="1"/>
        <v>誕生日</v>
      </c>
      <c r="G14" s="4">
        <v>33</v>
      </c>
      <c r="H14" s="2" t="s">
        <v>21</v>
      </c>
      <c r="I14" s="8" t="s">
        <v>18</v>
      </c>
    </row>
    <row r="15" spans="1:9" x14ac:dyDescent="0.15">
      <c r="A15" s="7" t="s">
        <v>23</v>
      </c>
      <c r="B15" s="6" t="s">
        <v>9</v>
      </c>
      <c r="C15" s="5">
        <v>1</v>
      </c>
      <c r="D15" s="3">
        <v>3000</v>
      </c>
      <c r="E15" s="3">
        <f t="shared" si="0"/>
        <v>3000</v>
      </c>
      <c r="F15" s="5" t="str">
        <f t="shared" si="1"/>
        <v>誕生日</v>
      </c>
      <c r="G15" s="4">
        <v>3</v>
      </c>
      <c r="H15" s="2"/>
      <c r="I15" s="8" t="s">
        <v>18</v>
      </c>
    </row>
    <row r="16" spans="1:9" x14ac:dyDescent="0.15">
      <c r="A16" s="7" t="s">
        <v>23</v>
      </c>
      <c r="B16" s="6" t="s">
        <v>17</v>
      </c>
      <c r="C16" s="5">
        <v>1</v>
      </c>
      <c r="D16" s="3">
        <v>4000</v>
      </c>
      <c r="E16" s="3">
        <f t="shared" si="0"/>
        <v>4000</v>
      </c>
      <c r="F16" s="5" t="str">
        <f t="shared" si="1"/>
        <v>誕生日</v>
      </c>
      <c r="G16" s="4">
        <v>10</v>
      </c>
      <c r="H16" s="2" t="s">
        <v>13</v>
      </c>
      <c r="I16" s="8"/>
    </row>
    <row r="17" spans="1:9" x14ac:dyDescent="0.15">
      <c r="A17" s="7" t="s">
        <v>22</v>
      </c>
      <c r="B17" s="6" t="s">
        <v>12</v>
      </c>
      <c r="C17" s="5">
        <v>1</v>
      </c>
      <c r="D17" s="3">
        <v>3300</v>
      </c>
      <c r="E17" s="3">
        <f t="shared" si="0"/>
        <v>3300</v>
      </c>
      <c r="F17" s="5" t="str">
        <f t="shared" si="1"/>
        <v>記念日</v>
      </c>
      <c r="G17" s="4"/>
      <c r="H17" s="2"/>
      <c r="I17" s="8"/>
    </row>
    <row r="18" spans="1:9" x14ac:dyDescent="0.15">
      <c r="A18" s="7" t="s">
        <v>23</v>
      </c>
      <c r="B18" s="6" t="s">
        <v>9</v>
      </c>
      <c r="C18" s="5">
        <v>1</v>
      </c>
      <c r="D18" s="3">
        <v>3000</v>
      </c>
      <c r="E18" s="3">
        <f t="shared" si="0"/>
        <v>3000</v>
      </c>
      <c r="F18" s="5" t="str">
        <f t="shared" si="1"/>
        <v>誕生日</v>
      </c>
      <c r="G18" s="4">
        <v>12</v>
      </c>
      <c r="H18" s="2" t="s">
        <v>13</v>
      </c>
      <c r="I18" s="8" t="s">
        <v>16</v>
      </c>
    </row>
    <row r="19" spans="1:9" x14ac:dyDescent="0.15">
      <c r="A19" s="7" t="s">
        <v>25</v>
      </c>
      <c r="B19" s="6" t="s">
        <v>10</v>
      </c>
      <c r="C19" s="5">
        <v>2</v>
      </c>
      <c r="D19" s="3">
        <v>3500</v>
      </c>
      <c r="E19" s="3">
        <f t="shared" si="0"/>
        <v>7000</v>
      </c>
      <c r="F19" s="5" t="str">
        <f t="shared" si="1"/>
        <v>パーティ</v>
      </c>
      <c r="G19" s="4"/>
      <c r="H19" s="2"/>
      <c r="I19" s="8"/>
    </row>
    <row r="20" spans="1:9" x14ac:dyDescent="0.15">
      <c r="A20" s="7" t="s">
        <v>23</v>
      </c>
      <c r="B20" s="6" t="s">
        <v>12</v>
      </c>
      <c r="C20" s="5">
        <v>1</v>
      </c>
      <c r="D20" s="3">
        <v>2800</v>
      </c>
      <c r="E20" s="3">
        <f t="shared" si="0"/>
        <v>2800</v>
      </c>
      <c r="F20" s="5" t="str">
        <f t="shared" si="1"/>
        <v>誕生日</v>
      </c>
      <c r="G20" s="4">
        <v>15</v>
      </c>
      <c r="H20" s="2" t="s">
        <v>13</v>
      </c>
      <c r="I20" s="8" t="s">
        <v>14</v>
      </c>
    </row>
    <row r="21" spans="1:9" x14ac:dyDescent="0.15">
      <c r="A21" s="7" t="s">
        <v>25</v>
      </c>
      <c r="B21" s="6" t="s">
        <v>19</v>
      </c>
      <c r="C21" s="5">
        <v>1</v>
      </c>
      <c r="D21" s="3">
        <v>3800</v>
      </c>
      <c r="E21" s="3">
        <f t="shared" si="0"/>
        <v>3800</v>
      </c>
      <c r="F21" s="5" t="str">
        <f t="shared" si="1"/>
        <v>パーティ</v>
      </c>
      <c r="G21" s="4"/>
      <c r="H21" s="2"/>
      <c r="I21" s="8"/>
    </row>
    <row r="22" spans="1:9" x14ac:dyDescent="0.15">
      <c r="A22" s="7" t="s">
        <v>23</v>
      </c>
      <c r="B22" s="6" t="s">
        <v>10</v>
      </c>
      <c r="C22" s="5">
        <v>1</v>
      </c>
      <c r="D22" s="3">
        <v>3500</v>
      </c>
      <c r="E22" s="3">
        <f t="shared" si="0"/>
        <v>3500</v>
      </c>
      <c r="F22" s="5" t="str">
        <f t="shared" si="1"/>
        <v>誕生日</v>
      </c>
      <c r="G22" s="4">
        <v>25</v>
      </c>
      <c r="H22" s="2" t="s">
        <v>11</v>
      </c>
      <c r="I22" s="8" t="s">
        <v>14</v>
      </c>
    </row>
    <row r="23" spans="1:9" x14ac:dyDescent="0.15">
      <c r="A23" s="7" t="s">
        <v>25</v>
      </c>
      <c r="B23" s="6" t="s">
        <v>19</v>
      </c>
      <c r="C23" s="5">
        <v>1</v>
      </c>
      <c r="D23" s="3">
        <v>2700</v>
      </c>
      <c r="E23" s="3">
        <f t="shared" si="0"/>
        <v>2700</v>
      </c>
      <c r="F23" s="5" t="str">
        <f t="shared" si="1"/>
        <v>パーティ</v>
      </c>
      <c r="G23" s="4"/>
      <c r="H23" s="2"/>
      <c r="I23" s="8"/>
    </row>
    <row r="24" spans="1:9" x14ac:dyDescent="0.15">
      <c r="A24" s="7" t="s">
        <v>22</v>
      </c>
      <c r="B24" s="6" t="s">
        <v>12</v>
      </c>
      <c r="C24" s="5">
        <v>1</v>
      </c>
      <c r="D24" s="3">
        <v>2400</v>
      </c>
      <c r="E24" s="3">
        <f t="shared" si="0"/>
        <v>2400</v>
      </c>
      <c r="F24" s="5" t="str">
        <f t="shared" si="1"/>
        <v>記念日</v>
      </c>
      <c r="G24" s="4"/>
      <c r="H24" s="2"/>
      <c r="I24" s="8"/>
    </row>
    <row r="25" spans="1:9" ht="14.25" thickBot="1" x14ac:dyDescent="0.2">
      <c r="A25" s="9" t="s">
        <v>23</v>
      </c>
      <c r="B25" s="10" t="s">
        <v>17</v>
      </c>
      <c r="C25" s="11">
        <v>1</v>
      </c>
      <c r="D25" s="12">
        <v>4000</v>
      </c>
      <c r="E25" s="12">
        <f t="shared" si="0"/>
        <v>4000</v>
      </c>
      <c r="F25" s="11" t="str">
        <f>IF(A25="Ｔ","誕生日",IF(A25="Ｋ","記念日","パーティ"))</f>
        <v>誕生日</v>
      </c>
      <c r="G25" s="13">
        <v>8</v>
      </c>
      <c r="H25" s="14"/>
      <c r="I25" s="15" t="s">
        <v>20</v>
      </c>
    </row>
    <row r="26" spans="1:9" ht="15" thickTop="1" thickBot="1" x14ac:dyDescent="0.2">
      <c r="C26" s="40" t="s">
        <v>29</v>
      </c>
      <c r="D26" s="41"/>
      <c r="E26" s="16">
        <f>SUM(E7:E25)</f>
        <v>69200</v>
      </c>
    </row>
    <row r="27" spans="1:9" ht="14.25" thickTop="1" x14ac:dyDescent="0.15"/>
  </sheetData>
  <mergeCells count="7">
    <mergeCell ref="C26:D26"/>
    <mergeCell ref="H2:I2"/>
    <mergeCell ref="A5:A6"/>
    <mergeCell ref="B5:B6"/>
    <mergeCell ref="F5:F6"/>
    <mergeCell ref="G5:G6"/>
    <mergeCell ref="H5:I5"/>
  </mergeCells>
  <phoneticPr fontId="3"/>
  <printOptions headings="1"/>
  <pageMargins left="0.59055118110236227" right="0.59055118110236227" top="0.98425196850393704" bottom="0.98425196850393704" header="0.31496062992125984" footer="0.31496062992125984"/>
  <pageSetup paperSize="9" scale="93" orientation="portrait" r:id="rId1"/>
  <headerFooter>
    <oddHeader>&amp;L●課題1（解答例）&amp;R平成26年度　 表計算 競技課題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Formulas="1" showGridLines="0" zoomScale="90" zoomScaleNormal="90" workbookViewId="0"/>
  </sheetViews>
  <sheetFormatPr defaultRowHeight="13.5" x14ac:dyDescent="0.15"/>
  <cols>
    <col min="1" max="1" width="2.25" style="1" customWidth="1"/>
    <col min="2" max="2" width="14.375" style="1" customWidth="1"/>
    <col min="3" max="4" width="4.25" style="1" bestFit="1" customWidth="1"/>
    <col min="5" max="5" width="8.75" style="1" bestFit="1" customWidth="1"/>
    <col min="6" max="6" width="26.125" style="1" bestFit="1" customWidth="1"/>
    <col min="7" max="7" width="2.75" style="1" bestFit="1" customWidth="1"/>
    <col min="8" max="8" width="3.625" style="1" customWidth="1"/>
    <col min="9" max="9" width="8.75" style="1" bestFit="1" customWidth="1"/>
    <col min="10" max="10" width="2.625" style="1" customWidth="1"/>
    <col min="11" max="16384" width="9" style="1"/>
  </cols>
  <sheetData>
    <row r="1" spans="1:9" x14ac:dyDescent="0.15">
      <c r="A1" s="1" t="s">
        <v>0</v>
      </c>
    </row>
    <row r="2" spans="1:9" x14ac:dyDescent="0.15">
      <c r="H2" s="44">
        <f ca="1">NOW()</f>
        <v>42173.648860648151</v>
      </c>
      <c r="I2" s="44"/>
    </row>
    <row r="3" spans="1:9" ht="24" x14ac:dyDescent="0.15">
      <c r="A3" s="31" t="s">
        <v>2</v>
      </c>
    </row>
    <row r="4" spans="1:9" ht="14.25" thickBot="1" x14ac:dyDescent="0.2"/>
    <row r="5" spans="1:9" ht="14.25" customHeight="1" thickTop="1" x14ac:dyDescent="0.15">
      <c r="A5" s="38" t="s">
        <v>28</v>
      </c>
      <c r="B5" s="36" t="s">
        <v>3</v>
      </c>
      <c r="C5" s="35" t="s">
        <v>31</v>
      </c>
      <c r="D5" s="35" t="s">
        <v>32</v>
      </c>
      <c r="E5" s="35" t="s">
        <v>33</v>
      </c>
      <c r="F5" s="36" t="s">
        <v>4</v>
      </c>
      <c r="G5" s="36" t="s">
        <v>5</v>
      </c>
      <c r="H5" s="36" t="s">
        <v>6</v>
      </c>
      <c r="I5" s="43"/>
    </row>
    <row r="6" spans="1:9" ht="14.25" customHeight="1" thickBot="1" x14ac:dyDescent="0.2">
      <c r="A6" s="39"/>
      <c r="B6" s="37"/>
      <c r="C6" s="34" t="s">
        <v>34</v>
      </c>
      <c r="D6" s="34" t="s">
        <v>35</v>
      </c>
      <c r="E6" s="34" t="s">
        <v>35</v>
      </c>
      <c r="F6" s="37"/>
      <c r="G6" s="37"/>
      <c r="H6" s="32" t="s">
        <v>7</v>
      </c>
      <c r="I6" s="33" t="s">
        <v>8</v>
      </c>
    </row>
    <row r="7" spans="1:9" ht="13.5" customHeight="1" x14ac:dyDescent="0.15">
      <c r="A7" s="17" t="s">
        <v>23</v>
      </c>
      <c r="B7" s="18" t="s">
        <v>9</v>
      </c>
      <c r="C7" s="19">
        <v>1</v>
      </c>
      <c r="D7" s="20">
        <v>3500</v>
      </c>
      <c r="E7" s="20">
        <f>C7*D7</f>
        <v>3500</v>
      </c>
      <c r="F7" s="19" t="str">
        <f>IF(A7="Ｔ","誕生日",IF(A7="Ｋ","記念日","パーティ"))</f>
        <v>誕生日</v>
      </c>
      <c r="G7" s="21">
        <v>5</v>
      </c>
      <c r="H7" s="22"/>
      <c r="I7" s="23" t="s">
        <v>14</v>
      </c>
    </row>
    <row r="8" spans="1:9" ht="13.5" customHeight="1" x14ac:dyDescent="0.15">
      <c r="A8" s="7" t="s">
        <v>22</v>
      </c>
      <c r="B8" s="6" t="s">
        <v>10</v>
      </c>
      <c r="C8" s="5">
        <v>1</v>
      </c>
      <c r="D8" s="3">
        <v>3000</v>
      </c>
      <c r="E8" s="3">
        <f t="shared" ref="E8:E25" si="0">C8*D8</f>
        <v>3000</v>
      </c>
      <c r="F8" s="5" t="str">
        <f t="shared" ref="F8:F24" si="1">IF(A8="Ｔ","誕生日",IF(A8="Ｋ","記念日","パーティ"))</f>
        <v>記念日</v>
      </c>
      <c r="G8" s="4"/>
      <c r="H8" s="2"/>
      <c r="I8" s="8"/>
    </row>
    <row r="9" spans="1:9" ht="13.5" customHeight="1" x14ac:dyDescent="0.15">
      <c r="A9" s="7" t="s">
        <v>22</v>
      </c>
      <c r="B9" s="6" t="s">
        <v>15</v>
      </c>
      <c r="C9" s="5">
        <v>1</v>
      </c>
      <c r="D9" s="3">
        <v>3200</v>
      </c>
      <c r="E9" s="3">
        <f t="shared" si="0"/>
        <v>3200</v>
      </c>
      <c r="F9" s="5" t="str">
        <f t="shared" si="1"/>
        <v>記念日</v>
      </c>
      <c r="G9" s="4"/>
      <c r="H9" s="2"/>
      <c r="I9" s="8"/>
    </row>
    <row r="10" spans="1:9" ht="13.5" customHeight="1" x14ac:dyDescent="0.15">
      <c r="A10" s="7" t="s">
        <v>25</v>
      </c>
      <c r="B10" s="6" t="s">
        <v>19</v>
      </c>
      <c r="C10" s="5">
        <v>1</v>
      </c>
      <c r="D10" s="3">
        <v>3200</v>
      </c>
      <c r="E10" s="3">
        <f t="shared" si="0"/>
        <v>3200</v>
      </c>
      <c r="F10" s="5" t="str">
        <f t="shared" si="1"/>
        <v>パーティ</v>
      </c>
      <c r="G10" s="4"/>
      <c r="H10" s="2"/>
      <c r="I10" s="8"/>
    </row>
    <row r="11" spans="1:9" ht="13.5" customHeight="1" x14ac:dyDescent="0.15">
      <c r="A11" s="7" t="s">
        <v>22</v>
      </c>
      <c r="B11" s="6" t="s">
        <v>10</v>
      </c>
      <c r="C11" s="5">
        <v>1</v>
      </c>
      <c r="D11" s="3">
        <v>2600</v>
      </c>
      <c r="E11" s="3">
        <f t="shared" si="0"/>
        <v>2600</v>
      </c>
      <c r="F11" s="5" t="str">
        <f t="shared" si="1"/>
        <v>記念日</v>
      </c>
      <c r="G11" s="4"/>
      <c r="H11" s="2"/>
      <c r="I11" s="8"/>
    </row>
    <row r="12" spans="1:9" ht="13.5" customHeight="1" x14ac:dyDescent="0.15">
      <c r="A12" s="7" t="s">
        <v>22</v>
      </c>
      <c r="B12" s="6" t="s">
        <v>15</v>
      </c>
      <c r="C12" s="5">
        <v>1</v>
      </c>
      <c r="D12" s="3">
        <v>4200</v>
      </c>
      <c r="E12" s="3">
        <f t="shared" si="0"/>
        <v>4200</v>
      </c>
      <c r="F12" s="5" t="str">
        <f t="shared" si="1"/>
        <v>記念日</v>
      </c>
      <c r="G12" s="4"/>
      <c r="H12" s="2"/>
      <c r="I12" s="8"/>
    </row>
    <row r="13" spans="1:9" ht="13.5" customHeight="1" x14ac:dyDescent="0.15">
      <c r="A13" s="7" t="s">
        <v>25</v>
      </c>
      <c r="B13" s="6" t="s">
        <v>9</v>
      </c>
      <c r="C13" s="5">
        <v>2</v>
      </c>
      <c r="D13" s="3">
        <v>3500</v>
      </c>
      <c r="E13" s="3">
        <f t="shared" si="0"/>
        <v>7000</v>
      </c>
      <c r="F13" s="5" t="str">
        <f t="shared" si="1"/>
        <v>パーティ</v>
      </c>
      <c r="G13" s="4"/>
      <c r="H13" s="2"/>
      <c r="I13" s="8"/>
    </row>
    <row r="14" spans="1:9" ht="13.5" customHeight="1" x14ac:dyDescent="0.15">
      <c r="A14" s="7" t="s">
        <v>23</v>
      </c>
      <c r="B14" s="6" t="s">
        <v>10</v>
      </c>
      <c r="C14" s="5">
        <v>1</v>
      </c>
      <c r="D14" s="3">
        <v>3000</v>
      </c>
      <c r="E14" s="3">
        <f t="shared" si="0"/>
        <v>3000</v>
      </c>
      <c r="F14" s="5" t="str">
        <f t="shared" si="1"/>
        <v>誕生日</v>
      </c>
      <c r="G14" s="4">
        <v>33</v>
      </c>
      <c r="H14" s="2" t="s">
        <v>21</v>
      </c>
      <c r="I14" s="8" t="s">
        <v>18</v>
      </c>
    </row>
    <row r="15" spans="1:9" ht="13.5" customHeight="1" x14ac:dyDescent="0.15">
      <c r="A15" s="7" t="s">
        <v>23</v>
      </c>
      <c r="B15" s="6" t="s">
        <v>9</v>
      </c>
      <c r="C15" s="5">
        <v>1</v>
      </c>
      <c r="D15" s="3">
        <v>3000</v>
      </c>
      <c r="E15" s="3">
        <f t="shared" si="0"/>
        <v>3000</v>
      </c>
      <c r="F15" s="5" t="str">
        <f t="shared" si="1"/>
        <v>誕生日</v>
      </c>
      <c r="G15" s="4">
        <v>3</v>
      </c>
      <c r="H15" s="2"/>
      <c r="I15" s="8" t="s">
        <v>18</v>
      </c>
    </row>
    <row r="16" spans="1:9" ht="13.5" customHeight="1" x14ac:dyDescent="0.15">
      <c r="A16" s="7" t="s">
        <v>23</v>
      </c>
      <c r="B16" s="6" t="s">
        <v>17</v>
      </c>
      <c r="C16" s="5">
        <v>1</v>
      </c>
      <c r="D16" s="3">
        <v>4000</v>
      </c>
      <c r="E16" s="3">
        <f t="shared" si="0"/>
        <v>4000</v>
      </c>
      <c r="F16" s="5" t="str">
        <f t="shared" si="1"/>
        <v>誕生日</v>
      </c>
      <c r="G16" s="4">
        <v>10</v>
      </c>
      <c r="H16" s="2" t="s">
        <v>13</v>
      </c>
      <c r="I16" s="8"/>
    </row>
    <row r="17" spans="1:9" ht="13.5" customHeight="1" x14ac:dyDescent="0.15">
      <c r="A17" s="7" t="s">
        <v>22</v>
      </c>
      <c r="B17" s="6" t="s">
        <v>12</v>
      </c>
      <c r="C17" s="5">
        <v>1</v>
      </c>
      <c r="D17" s="3">
        <v>3300</v>
      </c>
      <c r="E17" s="3">
        <f t="shared" si="0"/>
        <v>3300</v>
      </c>
      <c r="F17" s="5" t="str">
        <f t="shared" si="1"/>
        <v>記念日</v>
      </c>
      <c r="G17" s="4"/>
      <c r="H17" s="2"/>
      <c r="I17" s="8"/>
    </row>
    <row r="18" spans="1:9" ht="13.5" customHeight="1" x14ac:dyDescent="0.15">
      <c r="A18" s="7" t="s">
        <v>23</v>
      </c>
      <c r="B18" s="6" t="s">
        <v>9</v>
      </c>
      <c r="C18" s="5">
        <v>1</v>
      </c>
      <c r="D18" s="3">
        <v>3000</v>
      </c>
      <c r="E18" s="3">
        <f t="shared" si="0"/>
        <v>3000</v>
      </c>
      <c r="F18" s="5" t="str">
        <f t="shared" si="1"/>
        <v>誕生日</v>
      </c>
      <c r="G18" s="4">
        <v>12</v>
      </c>
      <c r="H18" s="2" t="s">
        <v>13</v>
      </c>
      <c r="I18" s="8" t="s">
        <v>16</v>
      </c>
    </row>
    <row r="19" spans="1:9" ht="13.5" customHeight="1" x14ac:dyDescent="0.15">
      <c r="A19" s="7" t="s">
        <v>25</v>
      </c>
      <c r="B19" s="6" t="s">
        <v>10</v>
      </c>
      <c r="C19" s="5">
        <v>2</v>
      </c>
      <c r="D19" s="3">
        <v>3500</v>
      </c>
      <c r="E19" s="3">
        <f t="shared" si="0"/>
        <v>7000</v>
      </c>
      <c r="F19" s="5" t="str">
        <f t="shared" si="1"/>
        <v>パーティ</v>
      </c>
      <c r="G19" s="4"/>
      <c r="H19" s="2"/>
      <c r="I19" s="8"/>
    </row>
    <row r="20" spans="1:9" ht="13.5" customHeight="1" x14ac:dyDescent="0.15">
      <c r="A20" s="7" t="s">
        <v>23</v>
      </c>
      <c r="B20" s="6" t="s">
        <v>12</v>
      </c>
      <c r="C20" s="5">
        <v>1</v>
      </c>
      <c r="D20" s="3">
        <v>2800</v>
      </c>
      <c r="E20" s="3">
        <f t="shared" si="0"/>
        <v>2800</v>
      </c>
      <c r="F20" s="5" t="str">
        <f t="shared" si="1"/>
        <v>誕生日</v>
      </c>
      <c r="G20" s="4">
        <v>15</v>
      </c>
      <c r="H20" s="2" t="s">
        <v>13</v>
      </c>
      <c r="I20" s="8" t="s">
        <v>14</v>
      </c>
    </row>
    <row r="21" spans="1:9" ht="13.5" customHeight="1" x14ac:dyDescent="0.15">
      <c r="A21" s="7" t="s">
        <v>25</v>
      </c>
      <c r="B21" s="6" t="s">
        <v>19</v>
      </c>
      <c r="C21" s="5">
        <v>1</v>
      </c>
      <c r="D21" s="3">
        <v>3800</v>
      </c>
      <c r="E21" s="3">
        <f t="shared" si="0"/>
        <v>3800</v>
      </c>
      <c r="F21" s="5" t="str">
        <f t="shared" si="1"/>
        <v>パーティ</v>
      </c>
      <c r="G21" s="4"/>
      <c r="H21" s="2"/>
      <c r="I21" s="8"/>
    </row>
    <row r="22" spans="1:9" ht="13.5" customHeight="1" x14ac:dyDescent="0.15">
      <c r="A22" s="7" t="s">
        <v>23</v>
      </c>
      <c r="B22" s="6" t="s">
        <v>10</v>
      </c>
      <c r="C22" s="5">
        <v>1</v>
      </c>
      <c r="D22" s="3">
        <v>3500</v>
      </c>
      <c r="E22" s="3">
        <f t="shared" si="0"/>
        <v>3500</v>
      </c>
      <c r="F22" s="5" t="str">
        <f t="shared" si="1"/>
        <v>誕生日</v>
      </c>
      <c r="G22" s="4">
        <v>25</v>
      </c>
      <c r="H22" s="2" t="s">
        <v>11</v>
      </c>
      <c r="I22" s="8" t="s">
        <v>14</v>
      </c>
    </row>
    <row r="23" spans="1:9" ht="13.5" customHeight="1" x14ac:dyDescent="0.15">
      <c r="A23" s="7" t="s">
        <v>25</v>
      </c>
      <c r="B23" s="6" t="s">
        <v>19</v>
      </c>
      <c r="C23" s="5">
        <v>1</v>
      </c>
      <c r="D23" s="3">
        <v>2700</v>
      </c>
      <c r="E23" s="3">
        <f t="shared" si="0"/>
        <v>2700</v>
      </c>
      <c r="F23" s="5" t="str">
        <f t="shared" si="1"/>
        <v>パーティ</v>
      </c>
      <c r="G23" s="4"/>
      <c r="H23" s="2"/>
      <c r="I23" s="8"/>
    </row>
    <row r="24" spans="1:9" ht="13.5" customHeight="1" x14ac:dyDescent="0.15">
      <c r="A24" s="7" t="s">
        <v>22</v>
      </c>
      <c r="B24" s="6" t="s">
        <v>12</v>
      </c>
      <c r="C24" s="5">
        <v>1</v>
      </c>
      <c r="D24" s="3">
        <v>2400</v>
      </c>
      <c r="E24" s="3">
        <f t="shared" si="0"/>
        <v>2400</v>
      </c>
      <c r="F24" s="5" t="str">
        <f t="shared" si="1"/>
        <v>記念日</v>
      </c>
      <c r="G24" s="4"/>
      <c r="H24" s="2"/>
      <c r="I24" s="8"/>
    </row>
    <row r="25" spans="1:9" ht="13.5" customHeight="1" thickBot="1" x14ac:dyDescent="0.2">
      <c r="A25" s="9" t="s">
        <v>23</v>
      </c>
      <c r="B25" s="10" t="s">
        <v>17</v>
      </c>
      <c r="C25" s="11">
        <v>1</v>
      </c>
      <c r="D25" s="12">
        <v>4000</v>
      </c>
      <c r="E25" s="12">
        <f t="shared" si="0"/>
        <v>4000</v>
      </c>
      <c r="F25" s="11" t="str">
        <f>IF(A25="Ｔ","誕生日",IF(A25="Ｋ","記念日","パーティ"))</f>
        <v>誕生日</v>
      </c>
      <c r="G25" s="13">
        <v>8</v>
      </c>
      <c r="H25" s="14"/>
      <c r="I25" s="15" t="s">
        <v>20</v>
      </c>
    </row>
    <row r="26" spans="1:9" ht="15" thickTop="1" thickBot="1" x14ac:dyDescent="0.2">
      <c r="C26" s="40" t="s">
        <v>29</v>
      </c>
      <c r="D26" s="41"/>
      <c r="E26" s="16">
        <f>SUM(E7:E25)</f>
        <v>69200</v>
      </c>
    </row>
    <row r="27" spans="1:9" ht="14.25" thickTop="1" x14ac:dyDescent="0.15"/>
  </sheetData>
  <mergeCells count="7">
    <mergeCell ref="C26:D26"/>
    <mergeCell ref="H2:I2"/>
    <mergeCell ref="A5:A6"/>
    <mergeCell ref="B5:B6"/>
    <mergeCell ref="F5:F6"/>
    <mergeCell ref="G5:G6"/>
    <mergeCell ref="H5:I5"/>
  </mergeCells>
  <phoneticPr fontId="3"/>
  <printOptions headings="1"/>
  <pageMargins left="0" right="0" top="0.98425196850393704" bottom="0.98425196850393704" header="0.31496062992125984" footer="0.31496062992125984"/>
  <pageSetup paperSize="9" scale="94" orientation="landscape" r:id="rId1"/>
  <headerFooter>
    <oddHeader>&amp;L●課題1（数式）&amp;R平成26年度　 表計算 競技課題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課題1</vt:lpstr>
      <vt:lpstr>解答26HA1</vt:lpstr>
      <vt:lpstr>解答例</vt:lpstr>
      <vt:lpstr>数式</vt:lpstr>
      <vt:lpstr>課題1!Print_Area</vt:lpstr>
      <vt:lpstr>解答26HA1!Print_Area</vt:lpstr>
      <vt:lpstr>解答例!Print_Area</vt:lpstr>
      <vt:lpstr>数式!Print_Area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表計算競技課題１</dc:title>
  <dc:creator/>
  <cp:lastModifiedBy/>
  <dcterms:created xsi:type="dcterms:W3CDTF">2015-06-18T05:22:18Z</dcterms:created>
  <dcterms:modified xsi:type="dcterms:W3CDTF">2015-06-18T06:35:54Z</dcterms:modified>
</cp:coreProperties>
</file>