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checkCompatibility="1" defaultThemeVersion="124226"/>
  <bookViews>
    <workbookView xWindow="375" yWindow="90" windowWidth="14955" windowHeight="8880"/>
  </bookViews>
  <sheets>
    <sheet name="スポーツジム" sheetId="13" r:id="rId1"/>
    <sheet name="利用状況＿９～１０月" sheetId="14" r:id="rId2"/>
    <sheet name="解答例" sheetId="15" r:id="rId3"/>
    <sheet name="数式" sheetId="16" r:id="rId4"/>
  </sheets>
  <definedNames>
    <definedName name="_xlnm.Print_Area" localSheetId="2">解答例!$A$1:$M$30</definedName>
    <definedName name="_xlnm.Print_Area" localSheetId="3">数式!$A$1:$M$27</definedName>
    <definedName name="_xlnm.Print_Area" localSheetId="1">'利用状況＿９～１０月'!$A$1:$M$27</definedName>
  </definedNames>
  <calcPr calcId="145621"/>
</workbook>
</file>

<file path=xl/calcChain.xml><?xml version="1.0" encoding="utf-8"?>
<calcChain xmlns="http://schemas.openxmlformats.org/spreadsheetml/2006/main">
  <c r="C26" i="14"/>
  <c r="J25" i="16"/>
  <c r="I25"/>
  <c r="I26" s="1"/>
  <c r="H25"/>
  <c r="G25"/>
  <c r="F25"/>
  <c r="E25"/>
  <c r="E26" s="1"/>
  <c r="D25"/>
  <c r="C25"/>
  <c r="K24"/>
  <c r="L24" s="1"/>
  <c r="K23"/>
  <c r="L23" s="1"/>
  <c r="K22"/>
  <c r="L22" s="1"/>
  <c r="K21"/>
  <c r="L21" s="1"/>
  <c r="K20"/>
  <c r="L20" s="1"/>
  <c r="K19"/>
  <c r="L19" s="1"/>
  <c r="J15"/>
  <c r="I15"/>
  <c r="H15"/>
  <c r="H26" s="1"/>
  <c r="G15"/>
  <c r="F15"/>
  <c r="E15"/>
  <c r="D15"/>
  <c r="D26" s="1"/>
  <c r="C15"/>
  <c r="K14"/>
  <c r="L14" s="1"/>
  <c r="K13"/>
  <c r="L13" s="1"/>
  <c r="K12"/>
  <c r="L12" s="1"/>
  <c r="L11"/>
  <c r="K11"/>
  <c r="K10"/>
  <c r="L10" s="1"/>
  <c r="K9"/>
  <c r="K15" s="1"/>
  <c r="L15" s="1"/>
  <c r="J25" i="15"/>
  <c r="J26" s="1"/>
  <c r="I25"/>
  <c r="I26" s="1"/>
  <c r="H25"/>
  <c r="H26" s="1"/>
  <c r="G25"/>
  <c r="G26" s="1"/>
  <c r="F25"/>
  <c r="F26" s="1"/>
  <c r="E25"/>
  <c r="E26" s="1"/>
  <c r="D25"/>
  <c r="D26" s="1"/>
  <c r="C25"/>
  <c r="C26" s="1"/>
  <c r="L24"/>
  <c r="K24"/>
  <c r="L23"/>
  <c r="K23"/>
  <c r="L22"/>
  <c r="K22"/>
  <c r="L21"/>
  <c r="K21"/>
  <c r="L20"/>
  <c r="K20"/>
  <c r="L19"/>
  <c r="K19"/>
  <c r="K25" s="1"/>
  <c r="J15"/>
  <c r="I15"/>
  <c r="H15"/>
  <c r="G15"/>
  <c r="F15"/>
  <c r="E15"/>
  <c r="D15"/>
  <c r="C15"/>
  <c r="L14"/>
  <c r="K14"/>
  <c r="L13"/>
  <c r="K13"/>
  <c r="L12"/>
  <c r="K12"/>
  <c r="L11"/>
  <c r="K11"/>
  <c r="L10"/>
  <c r="K10"/>
  <c r="L9"/>
  <c r="K9"/>
  <c r="K15" s="1"/>
  <c r="L15" s="1"/>
  <c r="L9" i="16" l="1"/>
  <c r="F26"/>
  <c r="J26"/>
  <c r="C26"/>
  <c r="G26"/>
  <c r="K25"/>
  <c r="K26" i="15"/>
  <c r="L25"/>
  <c r="D26" i="14"/>
  <c r="E26"/>
  <c r="F26"/>
  <c r="G26"/>
  <c r="H26"/>
  <c r="I26"/>
  <c r="J26"/>
  <c r="K26"/>
  <c r="K26" i="16" l="1"/>
  <c r="L25"/>
  <c r="C25" i="14"/>
  <c r="D25"/>
  <c r="E25"/>
  <c r="F25"/>
  <c r="G25"/>
  <c r="H25"/>
  <c r="J25"/>
  <c r="I25"/>
  <c r="K24"/>
  <c r="L24" s="1"/>
  <c r="K23"/>
  <c r="L23" s="1"/>
  <c r="K22"/>
  <c r="L22" s="1"/>
  <c r="K21"/>
  <c r="L21" s="1"/>
  <c r="K20"/>
  <c r="L20" s="1"/>
  <c r="K19"/>
  <c r="K25" s="1"/>
  <c r="L25" s="1"/>
  <c r="J15"/>
  <c r="I15"/>
  <c r="H15"/>
  <c r="G15"/>
  <c r="F15"/>
  <c r="E15"/>
  <c r="D15"/>
  <c r="C15"/>
  <c r="K14"/>
  <c r="L14" s="1"/>
  <c r="K13"/>
  <c r="L13" s="1"/>
  <c r="K12"/>
  <c r="L12" s="1"/>
  <c r="K11"/>
  <c r="L11" s="1"/>
  <c r="K10"/>
  <c r="L10" s="1"/>
  <c r="K9"/>
  <c r="K15" s="1"/>
  <c r="L15" s="1"/>
  <c r="L9" l="1"/>
  <c r="L19"/>
  <c r="L20" i="13"/>
  <c r="D26"/>
  <c r="E26"/>
  <c r="F26"/>
  <c r="G26"/>
  <c r="H26"/>
  <c r="I26"/>
  <c r="J26"/>
  <c r="C26"/>
  <c r="C16"/>
  <c r="D16"/>
  <c r="E16"/>
  <c r="F16"/>
  <c r="G16"/>
  <c r="H16"/>
  <c r="I16"/>
  <c r="J16"/>
  <c r="K20"/>
  <c r="K21"/>
  <c r="L21" s="1"/>
  <c r="K22"/>
  <c r="L22" s="1"/>
  <c r="K23"/>
  <c r="L23" s="1"/>
  <c r="K24"/>
  <c r="L24" s="1"/>
  <c r="K25"/>
  <c r="L25" s="1"/>
  <c r="K26"/>
  <c r="L26" s="1"/>
  <c r="K15" l="1"/>
  <c r="L15" s="1"/>
  <c r="K14"/>
  <c r="L14" s="1"/>
  <c r="K13"/>
  <c r="L13" s="1"/>
  <c r="K12"/>
  <c r="L12" s="1"/>
  <c r="K11"/>
  <c r="L11" s="1"/>
  <c r="K10"/>
  <c r="L10" s="1"/>
  <c r="K16" l="1"/>
  <c r="L16" s="1"/>
</calcChain>
</file>

<file path=xl/sharedStrings.xml><?xml version="1.0" encoding="utf-8"?>
<sst xmlns="http://schemas.openxmlformats.org/spreadsheetml/2006/main" count="185" uniqueCount="32">
  <si>
    <t>競技者氏名</t>
    <rPh sb="0" eb="3">
      <t>キョウギシャ</t>
    </rPh>
    <rPh sb="3" eb="5">
      <t>シメイ</t>
    </rPh>
    <phoneticPr fontId="3"/>
  </si>
  <si>
    <t>・ページ設定でA4横、120％拡大に設定されていること。</t>
    <rPh sb="4" eb="6">
      <t>セッテイ</t>
    </rPh>
    <rPh sb="9" eb="10">
      <t>ヨコ</t>
    </rPh>
    <rPh sb="15" eb="17">
      <t>カクダイ</t>
    </rPh>
    <rPh sb="18" eb="20">
      <t>セッテイ</t>
    </rPh>
    <phoneticPr fontId="3"/>
  </si>
  <si>
    <t>【9月度】</t>
    <rPh sb="2" eb="4">
      <t>ガツド</t>
    </rPh>
    <phoneticPr fontId="22"/>
  </si>
  <si>
    <t>(単位：人)</t>
    <rPh sb="4" eb="5">
      <t>ニン</t>
    </rPh>
    <phoneticPr fontId="22"/>
  </si>
  <si>
    <t>コース名</t>
    <rPh sb="3" eb="4">
      <t>メイ</t>
    </rPh>
    <phoneticPr fontId="22"/>
  </si>
  <si>
    <t>月</t>
  </si>
  <si>
    <t>火</t>
  </si>
  <si>
    <t>水</t>
  </si>
  <si>
    <t>木</t>
  </si>
  <si>
    <t>金</t>
  </si>
  <si>
    <t>土</t>
  </si>
  <si>
    <t>日</t>
  </si>
  <si>
    <t>当月合計</t>
    <rPh sb="0" eb="2">
      <t>トウゲツ</t>
    </rPh>
    <rPh sb="2" eb="4">
      <t>ゴウケイ</t>
    </rPh>
    <phoneticPr fontId="22"/>
  </si>
  <si>
    <t>フリータイム会員</t>
    <rPh sb="6" eb="8">
      <t>カイイン</t>
    </rPh>
    <phoneticPr fontId="22"/>
  </si>
  <si>
    <t>デイ会員</t>
    <rPh sb="2" eb="4">
      <t>カイイン</t>
    </rPh>
    <phoneticPr fontId="22"/>
  </si>
  <si>
    <t>ナイト会員</t>
    <rPh sb="3" eb="5">
      <t>カイイン</t>
    </rPh>
    <phoneticPr fontId="22"/>
  </si>
  <si>
    <t>ホリデイ限定会員</t>
    <rPh sb="4" eb="6">
      <t>ゲンテイ</t>
    </rPh>
    <rPh sb="6" eb="8">
      <t>カイイン</t>
    </rPh>
    <phoneticPr fontId="22"/>
  </si>
  <si>
    <t>フレンド会員</t>
    <rPh sb="4" eb="6">
      <t>カイイン</t>
    </rPh>
    <phoneticPr fontId="22"/>
  </si>
  <si>
    <t>法人会員</t>
    <rPh sb="0" eb="2">
      <t>ホウジン</t>
    </rPh>
    <rPh sb="2" eb="4">
      <t>カイイン</t>
    </rPh>
    <phoneticPr fontId="22"/>
  </si>
  <si>
    <t>合計</t>
  </si>
  <si>
    <t>【10月度】</t>
    <rPh sb="3" eb="5">
      <t>ガツド</t>
    </rPh>
    <phoneticPr fontId="22"/>
  </si>
  <si>
    <t>月</t>
    <phoneticPr fontId="22"/>
  </si>
  <si>
    <t>火</t>
    <phoneticPr fontId="22"/>
  </si>
  <si>
    <t>水</t>
    <phoneticPr fontId="22"/>
  </si>
  <si>
    <t>木</t>
    <phoneticPr fontId="22"/>
  </si>
  <si>
    <t>金</t>
    <phoneticPr fontId="22"/>
  </si>
  <si>
    <t>対前月比</t>
    <rPh sb="0" eb="1">
      <t>タイ</t>
    </rPh>
    <rPh sb="1" eb="3">
      <t>ゼンゲツ</t>
    </rPh>
    <rPh sb="3" eb="4">
      <t>ヒ</t>
    </rPh>
    <phoneticPr fontId="22"/>
  </si>
  <si>
    <t>前月合計</t>
    <rPh sb="0" eb="2">
      <t>ゼンゲツ</t>
    </rPh>
    <phoneticPr fontId="22"/>
  </si>
  <si>
    <t>対前月差</t>
    <rPh sb="0" eb="1">
      <t>タイ</t>
    </rPh>
    <rPh sb="1" eb="3">
      <t>ゼンゲツ</t>
    </rPh>
    <rPh sb="3" eb="4">
      <t>サ</t>
    </rPh>
    <phoneticPr fontId="22"/>
  </si>
  <si>
    <t>・シート「スポーツジム」のシート名が「利用状況＿９～１０月」に変更されていること。</t>
    <rPh sb="16" eb="17">
      <t>メイ</t>
    </rPh>
    <rPh sb="19" eb="21">
      <t>リヨウ</t>
    </rPh>
    <rPh sb="21" eb="23">
      <t>ジョウキョウ</t>
    </rPh>
    <rPh sb="28" eb="29">
      <t>ガツ</t>
    </rPh>
    <rPh sb="31" eb="33">
      <t>ヘンコウ</t>
    </rPh>
    <phoneticPr fontId="3"/>
  </si>
  <si>
    <t>・シート見出しの色が黄に設定されていること。</t>
    <rPh sb="4" eb="6">
      <t>ミダ</t>
    </rPh>
    <rPh sb="8" eb="9">
      <t>イロ</t>
    </rPh>
    <rPh sb="10" eb="11">
      <t>キ</t>
    </rPh>
    <rPh sb="12" eb="14">
      <t>セッテイ</t>
    </rPh>
    <phoneticPr fontId="3"/>
  </si>
  <si>
    <t>前月合計</t>
    <rPh sb="0" eb="2">
      <t>ゼンゲツ</t>
    </rPh>
    <rPh sb="2" eb="4">
      <t>ゴウケイ</t>
    </rPh>
    <phoneticPr fontId="22"/>
  </si>
</sst>
</file>

<file path=xl/styles.xml><?xml version="1.0" encoding="utf-8"?>
<styleSheet xmlns="http://schemas.openxmlformats.org/spreadsheetml/2006/main">
  <fonts count="2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HG明朝B"/>
      <family val="1"/>
      <charset val="128"/>
    </font>
    <font>
      <i/>
      <sz val="14"/>
      <color rgb="FFFF0000"/>
      <name val="ＭＳ Ｐゴシック"/>
      <family val="3"/>
      <charset val="128"/>
    </font>
    <font>
      <i/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5"/>
      </left>
      <right style="double">
        <color indexed="64"/>
      </right>
      <top style="medium">
        <color theme="5"/>
      </top>
      <bottom style="thin">
        <color indexed="64"/>
      </bottom>
      <diagonal/>
    </border>
    <border>
      <left/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medium">
        <color theme="5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5"/>
      </right>
      <top/>
      <bottom style="thin">
        <color indexed="64"/>
      </bottom>
      <diagonal/>
    </border>
    <border>
      <left style="medium">
        <color theme="5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double">
        <color indexed="64"/>
      </right>
      <top/>
      <bottom style="medium">
        <color theme="5"/>
      </bottom>
      <diagonal/>
    </border>
    <border>
      <left/>
      <right style="thin">
        <color indexed="64"/>
      </right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/>
      <bottom style="medium">
        <color theme="5"/>
      </bottom>
      <diagonal/>
    </border>
    <border>
      <left style="thin">
        <color indexed="64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 diagonalUp="1">
      <left style="thin">
        <color indexed="64"/>
      </left>
      <right style="medium">
        <color theme="5"/>
      </right>
      <top style="thin">
        <color indexed="64"/>
      </top>
      <bottom style="medium">
        <color theme="5"/>
      </bottom>
      <diagonal style="thin">
        <color indexed="64"/>
      </diagonal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5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21" fillId="0" borderId="0" xfId="48" applyNumberFormat="1" applyFont="1" applyFill="1" applyBorder="1" applyAlignment="1">
      <alignment vertical="center"/>
    </xf>
    <xf numFmtId="0" fontId="2" fillId="0" borderId="0" xfId="48" applyNumberFormat="1" applyFont="1" applyFill="1" applyBorder="1" applyAlignment="1">
      <alignment vertical="center"/>
    </xf>
    <xf numFmtId="0" fontId="2" fillId="0" borderId="0" xfId="48" applyNumberFormat="1" applyFont="1" applyFill="1" applyBorder="1" applyAlignment="1">
      <alignment horizontal="right" vertical="center"/>
    </xf>
    <xf numFmtId="3" fontId="21" fillId="0" borderId="14" xfId="49" applyNumberFormat="1" applyFont="1" applyFill="1" applyBorder="1" applyAlignment="1">
      <alignment vertical="center"/>
    </xf>
    <xf numFmtId="3" fontId="21" fillId="0" borderId="11" xfId="49" applyNumberFormat="1" applyFont="1" applyFill="1" applyBorder="1" applyAlignment="1">
      <alignment vertical="center"/>
    </xf>
    <xf numFmtId="3" fontId="2" fillId="0" borderId="11" xfId="49" applyNumberFormat="1" applyFont="1" applyFill="1" applyBorder="1" applyAlignment="1">
      <alignment vertical="center"/>
    </xf>
    <xf numFmtId="3" fontId="21" fillId="0" borderId="12" xfId="49" applyNumberFormat="1" applyFont="1" applyFill="1" applyBorder="1" applyAlignment="1">
      <alignment vertical="center"/>
    </xf>
    <xf numFmtId="3" fontId="21" fillId="0" borderId="10" xfId="49" applyNumberFormat="1" applyFont="1" applyFill="1" applyBorder="1" applyAlignment="1">
      <alignment vertical="center"/>
    </xf>
    <xf numFmtId="3" fontId="2" fillId="0" borderId="10" xfId="49" applyNumberFormat="1" applyFont="1" applyFill="1" applyBorder="1" applyAlignment="1">
      <alignment vertical="center"/>
    </xf>
    <xf numFmtId="0" fontId="21" fillId="0" borderId="15" xfId="48" applyNumberFormat="1" applyFont="1" applyFill="1" applyBorder="1" applyAlignment="1">
      <alignment vertical="center"/>
    </xf>
    <xf numFmtId="0" fontId="21" fillId="0" borderId="11" xfId="49" applyNumberFormat="1" applyFont="1" applyFill="1" applyBorder="1" applyAlignment="1">
      <alignment vertical="center"/>
    </xf>
    <xf numFmtId="0" fontId="21" fillId="0" borderId="10" xfId="47" applyNumberFormat="1" applyFont="1" applyFill="1" applyBorder="1">
      <alignment vertical="center"/>
    </xf>
    <xf numFmtId="0" fontId="21" fillId="0" borderId="16" xfId="48" applyNumberFormat="1" applyFont="1" applyFill="1" applyBorder="1" applyAlignment="1">
      <alignment vertical="center"/>
    </xf>
    <xf numFmtId="0" fontId="21" fillId="0" borderId="12" xfId="48" applyNumberFormat="1" applyFont="1" applyFill="1" applyBorder="1" applyAlignment="1">
      <alignment vertical="center"/>
    </xf>
    <xf numFmtId="0" fontId="21" fillId="0" borderId="10" xfId="48" applyNumberFormat="1" applyFont="1" applyFill="1" applyBorder="1" applyAlignment="1">
      <alignment vertical="center"/>
    </xf>
    <xf numFmtId="0" fontId="2" fillId="0" borderId="10" xfId="48" applyNumberFormat="1" applyFont="1" applyFill="1" applyBorder="1" applyAlignment="1">
      <alignment vertical="center"/>
    </xf>
    <xf numFmtId="0" fontId="0" fillId="0" borderId="10" xfId="0" applyBorder="1">
      <alignment vertical="center"/>
    </xf>
    <xf numFmtId="0" fontId="21" fillId="0" borderId="13" xfId="48" applyNumberFormat="1" applyFont="1" applyFill="1" applyBorder="1" applyAlignment="1">
      <alignment vertical="center"/>
    </xf>
    <xf numFmtId="0" fontId="0" fillId="0" borderId="17" xfId="0" applyBorder="1">
      <alignment vertical="center"/>
    </xf>
    <xf numFmtId="0" fontId="23" fillId="0" borderId="0" xfId="0" applyFont="1">
      <alignment vertical="center"/>
    </xf>
    <xf numFmtId="0" fontId="0" fillId="0" borderId="18" xfId="0" applyBorder="1">
      <alignment vertical="center"/>
    </xf>
    <xf numFmtId="0" fontId="21" fillId="0" borderId="23" xfId="48" applyNumberFormat="1" applyFont="1" applyFill="1" applyBorder="1" applyAlignment="1">
      <alignment vertical="center"/>
    </xf>
    <xf numFmtId="3" fontId="21" fillId="0" borderId="24" xfId="49" applyNumberFormat="1" applyFont="1" applyFill="1" applyBorder="1" applyAlignment="1">
      <alignment vertical="center"/>
    </xf>
    <xf numFmtId="0" fontId="21" fillId="0" borderId="25" xfId="48" applyNumberFormat="1" applyFont="1" applyFill="1" applyBorder="1" applyAlignment="1">
      <alignment vertical="center"/>
    </xf>
    <xf numFmtId="3" fontId="21" fillId="0" borderId="26" xfId="49" applyNumberFormat="1" applyFont="1" applyFill="1" applyBorder="1" applyAlignment="1">
      <alignment vertical="center"/>
    </xf>
    <xf numFmtId="0" fontId="21" fillId="24" borderId="19" xfId="48" applyNumberFormat="1" applyFont="1" applyFill="1" applyBorder="1" applyAlignment="1">
      <alignment horizontal="center" vertical="center"/>
    </xf>
    <xf numFmtId="0" fontId="21" fillId="24" borderId="20" xfId="48" applyNumberFormat="1" applyFont="1" applyFill="1" applyBorder="1" applyAlignment="1">
      <alignment horizontal="center" vertical="center"/>
    </xf>
    <xf numFmtId="0" fontId="21" fillId="24" borderId="21" xfId="48" applyNumberFormat="1" applyFont="1" applyFill="1" applyBorder="1" applyAlignment="1">
      <alignment horizontal="center" vertical="center"/>
    </xf>
    <xf numFmtId="0" fontId="2" fillId="24" borderId="21" xfId="48" applyNumberFormat="1" applyFont="1" applyFill="1" applyBorder="1" applyAlignment="1">
      <alignment horizontal="center" vertical="center"/>
    </xf>
    <xf numFmtId="0" fontId="21" fillId="24" borderId="22" xfId="48" applyNumberFormat="1" applyFont="1" applyFill="1" applyBorder="1" applyAlignment="1">
      <alignment horizontal="center" vertical="center"/>
    </xf>
    <xf numFmtId="0" fontId="21" fillId="0" borderId="31" xfId="48" applyNumberFormat="1" applyFont="1" applyFill="1" applyBorder="1" applyAlignment="1">
      <alignment horizontal="right" vertical="center"/>
    </xf>
    <xf numFmtId="9" fontId="0" fillId="0" borderId="32" xfId="28" applyFont="1" applyBorder="1">
      <alignment vertical="center"/>
    </xf>
    <xf numFmtId="9" fontId="0" fillId="0" borderId="33" xfId="28" applyFont="1" applyBorder="1">
      <alignment vertical="center"/>
    </xf>
    <xf numFmtId="9" fontId="0" fillId="0" borderId="34" xfId="28" applyFont="1" applyBorder="1">
      <alignment vertical="center"/>
    </xf>
    <xf numFmtId="0" fontId="21" fillId="25" borderId="27" xfId="48" applyNumberFormat="1" applyFont="1" applyFill="1" applyBorder="1" applyAlignment="1">
      <alignment horizontal="right" vertical="center"/>
    </xf>
    <xf numFmtId="3" fontId="21" fillId="25" borderId="28" xfId="49" applyNumberFormat="1" applyFont="1" applyFill="1" applyBorder="1" applyAlignment="1">
      <alignment vertical="center"/>
    </xf>
    <xf numFmtId="3" fontId="21" fillId="25" borderId="29" xfId="49" applyNumberFormat="1" applyFont="1" applyFill="1" applyBorder="1" applyAlignment="1">
      <alignment vertical="center"/>
    </xf>
    <xf numFmtId="3" fontId="21" fillId="25" borderId="30" xfId="49" applyNumberFormat="1" applyFont="1" applyFill="1" applyBorder="1" applyAlignment="1">
      <alignment vertical="center"/>
    </xf>
    <xf numFmtId="0" fontId="21" fillId="25" borderId="23" xfId="48" applyNumberFormat="1" applyFont="1" applyFill="1" applyBorder="1" applyAlignment="1">
      <alignment horizontal="right" vertical="center"/>
    </xf>
    <xf numFmtId="3" fontId="21" fillId="25" borderId="14" xfId="49" applyNumberFormat="1" applyFont="1" applyFill="1" applyBorder="1" applyAlignment="1">
      <alignment vertical="center"/>
    </xf>
    <xf numFmtId="0" fontId="21" fillId="25" borderId="11" xfId="49" applyNumberFormat="1" applyFont="1" applyFill="1" applyBorder="1" applyAlignment="1">
      <alignment vertical="center"/>
    </xf>
    <xf numFmtId="3" fontId="21" fillId="25" borderId="11" xfId="49" applyNumberFormat="1" applyFont="1" applyFill="1" applyBorder="1" applyAlignment="1">
      <alignment vertical="center"/>
    </xf>
    <xf numFmtId="3" fontId="21" fillId="25" borderId="24" xfId="49" applyNumberFormat="1" applyFont="1" applyFill="1" applyBorder="1" applyAlignment="1">
      <alignment vertical="center"/>
    </xf>
    <xf numFmtId="9" fontId="0" fillId="0" borderId="0" xfId="28" applyFont="1">
      <alignment vertical="center"/>
    </xf>
    <xf numFmtId="0" fontId="0" fillId="0" borderId="33" xfId="28" applyNumberFormat="1" applyFont="1" applyBorder="1">
      <alignment vertical="center"/>
    </xf>
    <xf numFmtId="9" fontId="0" fillId="0" borderId="33" xfId="28" applyNumberFormat="1" applyFont="1" applyBorder="1">
      <alignment vertical="center"/>
    </xf>
    <xf numFmtId="0" fontId="24" fillId="0" borderId="0" xfId="48" applyNumberFormat="1" applyFont="1" applyFill="1" applyBorder="1" applyAlignment="1">
      <alignment vertical="center"/>
    </xf>
    <xf numFmtId="0" fontId="25" fillId="0" borderId="0" xfId="48" applyNumberFormat="1" applyFont="1" applyFill="1" applyBorder="1" applyAlignment="1">
      <alignment vertical="center"/>
    </xf>
  </cellXfs>
  <cellStyles count="50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パーセント" xfId="28" builtinId="5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桁区切り 3" xfId="49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2 2" xfId="48"/>
    <cellStyle name="標準 3" xfId="45"/>
    <cellStyle name="標準 4" xfId="47"/>
    <cellStyle name="良い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2</xdr:row>
      <xdr:rowOff>0</xdr:rowOff>
    </xdr:from>
    <xdr:to>
      <xdr:col>11</xdr:col>
      <xdr:colOff>790575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695325" y="342900"/>
          <a:ext cx="8162925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i="0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スポーツジム利用状況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200025" y="342900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12</xdr:col>
      <xdr:colOff>0</xdr:colOff>
      <xdr:row>5</xdr:row>
      <xdr:rowOff>9525</xdr:rowOff>
    </xdr:to>
    <xdr:sp macro="" textlink="">
      <xdr:nvSpPr>
        <xdr:cNvPr id="3" name="角丸四角形 2"/>
        <xdr:cNvSpPr/>
      </xdr:nvSpPr>
      <xdr:spPr>
        <a:xfrm>
          <a:off x="200025" y="352425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200025" y="342900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"/>
  <sheetViews>
    <sheetView tabSelected="1" zoomScaleNormal="100" workbookViewId="0"/>
  </sheetViews>
  <sheetFormatPr defaultRowHeight="13.5"/>
  <cols>
    <col min="1" max="1" width="9.25" bestFit="1" customWidth="1"/>
    <col min="2" max="2" width="15.625" customWidth="1"/>
    <col min="3" max="9" width="9" customWidth="1"/>
    <col min="12" max="12" width="10.625" customWidth="1"/>
    <col min="14" max="20" width="15.625" customWidth="1"/>
  </cols>
  <sheetData>
    <row r="1" spans="1:20" ht="13.5" customHeight="1">
      <c r="B1" s="3"/>
      <c r="C1" s="3"/>
      <c r="D1" s="3"/>
      <c r="E1" s="3"/>
      <c r="F1" s="3"/>
      <c r="G1" s="3"/>
      <c r="H1" s="3"/>
      <c r="I1" s="3"/>
    </row>
    <row r="2" spans="1:20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20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20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20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20" ht="13.5" customHeight="1">
      <c r="A6" s="3"/>
      <c r="B6" s="3"/>
      <c r="C6" s="3"/>
      <c r="D6" s="3"/>
      <c r="E6" s="3"/>
      <c r="F6" s="3"/>
      <c r="G6" s="3"/>
      <c r="H6" s="3"/>
      <c r="I6" s="3"/>
    </row>
    <row r="7" spans="1:20" ht="13.5" customHeight="1">
      <c r="A7" s="3"/>
      <c r="B7" s="3"/>
      <c r="C7" s="3"/>
      <c r="D7" s="3"/>
      <c r="E7" s="3"/>
      <c r="F7" s="3"/>
      <c r="G7" s="3"/>
      <c r="H7" s="3"/>
      <c r="L7" s="1">
        <v>41540</v>
      </c>
    </row>
    <row r="8" spans="1:20" ht="21" customHeight="1">
      <c r="A8" s="3"/>
      <c r="B8" s="50" t="s">
        <v>2</v>
      </c>
      <c r="C8" s="4"/>
      <c r="D8" s="4"/>
      <c r="E8" s="4"/>
      <c r="F8" s="4"/>
      <c r="G8" s="4"/>
      <c r="H8" s="4"/>
      <c r="I8" s="4"/>
      <c r="J8" s="4"/>
      <c r="K8" s="5"/>
      <c r="L8" s="6" t="s">
        <v>3</v>
      </c>
    </row>
    <row r="9" spans="1:20" ht="21" customHeight="1">
      <c r="B9" s="16" t="s">
        <v>4</v>
      </c>
      <c r="C9" s="17" t="s">
        <v>27</v>
      </c>
      <c r="D9" s="18" t="s">
        <v>5</v>
      </c>
      <c r="E9" s="18" t="s">
        <v>6</v>
      </c>
      <c r="F9" s="18" t="s">
        <v>7</v>
      </c>
      <c r="G9" s="18" t="s">
        <v>8</v>
      </c>
      <c r="H9" s="19" t="s">
        <v>9</v>
      </c>
      <c r="I9" s="19" t="s">
        <v>10</v>
      </c>
      <c r="J9" s="19" t="s">
        <v>11</v>
      </c>
      <c r="K9" s="18" t="s">
        <v>12</v>
      </c>
      <c r="L9" s="18" t="s">
        <v>28</v>
      </c>
      <c r="N9" s="15" t="s">
        <v>4</v>
      </c>
      <c r="O9" s="15" t="s">
        <v>13</v>
      </c>
      <c r="P9" s="15" t="s">
        <v>14</v>
      </c>
      <c r="Q9" s="15" t="s">
        <v>15</v>
      </c>
      <c r="R9" s="15" t="s">
        <v>16</v>
      </c>
      <c r="S9" s="15" t="s">
        <v>17</v>
      </c>
      <c r="T9" s="15" t="s">
        <v>18</v>
      </c>
    </row>
    <row r="10" spans="1:20" ht="13.5" customHeight="1">
      <c r="A10" s="3"/>
      <c r="B10" s="13" t="s">
        <v>13</v>
      </c>
      <c r="C10" s="7">
        <v>302</v>
      </c>
      <c r="D10" s="8">
        <v>32</v>
      </c>
      <c r="E10" s="8">
        <v>28</v>
      </c>
      <c r="F10" s="8">
        <v>41</v>
      </c>
      <c r="G10" s="8">
        <v>36</v>
      </c>
      <c r="H10" s="9">
        <v>52</v>
      </c>
      <c r="I10" s="9">
        <v>60</v>
      </c>
      <c r="J10" s="9">
        <v>30</v>
      </c>
      <c r="K10" s="8">
        <f t="shared" ref="K10:K15" si="0">SUM(D10:J10)</f>
        <v>279</v>
      </c>
      <c r="L10" s="8">
        <f>K10-C10</f>
        <v>-23</v>
      </c>
      <c r="N10" s="15" t="s">
        <v>31</v>
      </c>
      <c r="O10" s="15">
        <v>279</v>
      </c>
      <c r="P10" s="15">
        <v>160</v>
      </c>
      <c r="Q10" s="15">
        <v>155</v>
      </c>
      <c r="R10" s="15">
        <v>117</v>
      </c>
      <c r="S10" s="15">
        <v>388</v>
      </c>
      <c r="T10" s="15">
        <v>297</v>
      </c>
    </row>
    <row r="11" spans="1:20" ht="13.5" customHeight="1">
      <c r="A11" s="3"/>
      <c r="B11" s="16" t="s">
        <v>14</v>
      </c>
      <c r="C11" s="10">
        <v>182</v>
      </c>
      <c r="D11" s="11">
        <v>25</v>
      </c>
      <c r="E11" s="11">
        <v>23</v>
      </c>
      <c r="F11" s="11">
        <v>22</v>
      </c>
      <c r="G11" s="11">
        <v>32</v>
      </c>
      <c r="H11" s="12">
        <v>28</v>
      </c>
      <c r="I11" s="12">
        <v>17</v>
      </c>
      <c r="J11" s="12">
        <v>13</v>
      </c>
      <c r="K11" s="11">
        <f t="shared" si="0"/>
        <v>160</v>
      </c>
      <c r="L11" s="11">
        <f t="shared" ref="L11:L16" si="1">K11-C11</f>
        <v>-22</v>
      </c>
      <c r="N11" s="15" t="s">
        <v>21</v>
      </c>
      <c r="O11" s="15">
        <v>41</v>
      </c>
      <c r="P11" s="15">
        <v>33</v>
      </c>
      <c r="Q11" s="15">
        <v>34</v>
      </c>
      <c r="R11" s="15">
        <v>0</v>
      </c>
      <c r="S11" s="15">
        <v>51</v>
      </c>
      <c r="T11" s="15">
        <v>48</v>
      </c>
    </row>
    <row r="12" spans="1:20" ht="13.5" customHeight="1">
      <c r="A12" s="3"/>
      <c r="B12" s="16" t="s">
        <v>15</v>
      </c>
      <c r="C12" s="10">
        <v>129</v>
      </c>
      <c r="D12" s="11">
        <v>21</v>
      </c>
      <c r="E12" s="11">
        <v>18</v>
      </c>
      <c r="F12" s="11">
        <v>24</v>
      </c>
      <c r="G12" s="11">
        <v>25</v>
      </c>
      <c r="H12" s="12">
        <v>31</v>
      </c>
      <c r="I12" s="12">
        <v>20</v>
      </c>
      <c r="J12" s="12">
        <v>16</v>
      </c>
      <c r="K12" s="11">
        <f t="shared" si="0"/>
        <v>155</v>
      </c>
      <c r="L12" s="11">
        <f t="shared" si="1"/>
        <v>26</v>
      </c>
      <c r="N12" s="15" t="s">
        <v>22</v>
      </c>
      <c r="O12" s="15">
        <v>38</v>
      </c>
      <c r="P12" s="15">
        <v>28</v>
      </c>
      <c r="Q12" s="15">
        <v>20</v>
      </c>
      <c r="R12" s="15">
        <v>0</v>
      </c>
      <c r="S12" s="15">
        <v>48</v>
      </c>
      <c r="T12" s="15">
        <v>44</v>
      </c>
    </row>
    <row r="13" spans="1:20" ht="13.5" customHeight="1">
      <c r="A13" s="3"/>
      <c r="B13" s="16" t="s">
        <v>16</v>
      </c>
      <c r="C13" s="10">
        <v>109</v>
      </c>
      <c r="D13" s="11">
        <v>0</v>
      </c>
      <c r="E13" s="11">
        <v>0</v>
      </c>
      <c r="F13" s="11">
        <v>0</v>
      </c>
      <c r="G13" s="11">
        <v>0</v>
      </c>
      <c r="H13" s="12">
        <v>0</v>
      </c>
      <c r="I13" s="12">
        <v>55</v>
      </c>
      <c r="J13" s="12">
        <v>62</v>
      </c>
      <c r="K13" s="11">
        <f t="shared" si="0"/>
        <v>117</v>
      </c>
      <c r="L13" s="11">
        <f t="shared" si="1"/>
        <v>8</v>
      </c>
      <c r="N13" s="15" t="s">
        <v>23</v>
      </c>
      <c r="O13" s="15">
        <v>44</v>
      </c>
      <c r="P13" s="15">
        <v>31</v>
      </c>
      <c r="Q13" s="15">
        <v>21</v>
      </c>
      <c r="R13" s="15">
        <v>0</v>
      </c>
      <c r="S13" s="15">
        <v>52</v>
      </c>
      <c r="T13" s="15">
        <v>38</v>
      </c>
    </row>
    <row r="14" spans="1:20" ht="13.5" customHeight="1">
      <c r="A14" s="3"/>
      <c r="B14" s="16" t="s">
        <v>17</v>
      </c>
      <c r="C14" s="10">
        <v>278</v>
      </c>
      <c r="D14" s="11">
        <v>42</v>
      </c>
      <c r="E14" s="11">
        <v>55</v>
      </c>
      <c r="F14" s="11">
        <v>36</v>
      </c>
      <c r="G14" s="11">
        <v>62</v>
      </c>
      <c r="H14" s="12">
        <v>58</v>
      </c>
      <c r="I14" s="12">
        <v>67</v>
      </c>
      <c r="J14" s="12">
        <v>68</v>
      </c>
      <c r="K14" s="11">
        <f t="shared" si="0"/>
        <v>388</v>
      </c>
      <c r="L14" s="11">
        <f t="shared" si="1"/>
        <v>110</v>
      </c>
      <c r="N14" s="15" t="s">
        <v>24</v>
      </c>
      <c r="O14" s="15">
        <v>42</v>
      </c>
      <c r="P14" s="15">
        <v>25</v>
      </c>
      <c r="Q14" s="15">
        <v>33</v>
      </c>
      <c r="R14" s="15">
        <v>0</v>
      </c>
      <c r="S14" s="15">
        <v>39</v>
      </c>
      <c r="T14" s="15">
        <v>46</v>
      </c>
    </row>
    <row r="15" spans="1:20" ht="13.5" customHeight="1">
      <c r="A15" s="3"/>
      <c r="B15" s="16" t="s">
        <v>18</v>
      </c>
      <c r="C15" s="10">
        <v>305</v>
      </c>
      <c r="D15" s="11">
        <v>43</v>
      </c>
      <c r="E15" s="11">
        <v>46</v>
      </c>
      <c r="F15" s="11">
        <v>37</v>
      </c>
      <c r="G15" s="11">
        <v>51</v>
      </c>
      <c r="H15" s="12">
        <v>49</v>
      </c>
      <c r="I15" s="12">
        <v>33</v>
      </c>
      <c r="J15" s="12">
        <v>38</v>
      </c>
      <c r="K15" s="11">
        <f t="shared" si="0"/>
        <v>297</v>
      </c>
      <c r="L15" s="11">
        <f t="shared" si="1"/>
        <v>-8</v>
      </c>
      <c r="N15" s="15" t="s">
        <v>25</v>
      </c>
      <c r="O15" s="15">
        <v>39</v>
      </c>
      <c r="P15" s="15">
        <v>33</v>
      </c>
      <c r="Q15" s="15">
        <v>38</v>
      </c>
      <c r="R15" s="15">
        <v>0</v>
      </c>
      <c r="S15" s="15">
        <v>57</v>
      </c>
      <c r="T15" s="15">
        <v>42</v>
      </c>
    </row>
    <row r="16" spans="1:20" ht="13.5" customHeight="1">
      <c r="A16" s="3"/>
      <c r="B16" s="13" t="s">
        <v>19</v>
      </c>
      <c r="C16" s="7">
        <f t="shared" ref="C16:K16" si="2">SUM(C10:C15)</f>
        <v>1305</v>
      </c>
      <c r="D16" s="8">
        <f t="shared" si="2"/>
        <v>163</v>
      </c>
      <c r="E16" s="8">
        <f t="shared" si="2"/>
        <v>170</v>
      </c>
      <c r="F16" s="8">
        <f t="shared" si="2"/>
        <v>160</v>
      </c>
      <c r="G16" s="8">
        <f t="shared" si="2"/>
        <v>206</v>
      </c>
      <c r="H16" s="8">
        <f t="shared" si="2"/>
        <v>218</v>
      </c>
      <c r="I16" s="8">
        <f t="shared" si="2"/>
        <v>252</v>
      </c>
      <c r="J16" s="8">
        <f t="shared" si="2"/>
        <v>227</v>
      </c>
      <c r="K16" s="8">
        <f t="shared" si="2"/>
        <v>1396</v>
      </c>
      <c r="L16" s="8">
        <f t="shared" si="1"/>
        <v>91</v>
      </c>
      <c r="N16" s="15" t="s">
        <v>10</v>
      </c>
      <c r="O16" s="15">
        <v>52</v>
      </c>
      <c r="P16" s="15">
        <v>21</v>
      </c>
      <c r="Q16" s="15">
        <v>22</v>
      </c>
      <c r="R16" s="15">
        <v>67</v>
      </c>
      <c r="S16" s="15">
        <v>62</v>
      </c>
      <c r="T16" s="15">
        <v>28</v>
      </c>
    </row>
    <row r="17" spans="1:20" ht="13.5" customHeight="1">
      <c r="A17" s="3"/>
      <c r="B17" s="3"/>
      <c r="C17" s="3"/>
      <c r="D17" s="3"/>
      <c r="E17" s="3"/>
      <c r="F17" s="3"/>
      <c r="G17" s="3"/>
      <c r="H17" s="3"/>
      <c r="I17" s="3"/>
      <c r="N17" s="15" t="s">
        <v>11</v>
      </c>
      <c r="O17" s="15">
        <v>55</v>
      </c>
      <c r="P17" s="15">
        <v>15</v>
      </c>
      <c r="Q17" s="15">
        <v>27</v>
      </c>
      <c r="R17" s="15">
        <v>82</v>
      </c>
      <c r="S17" s="15">
        <v>71</v>
      </c>
      <c r="T17" s="15">
        <v>29</v>
      </c>
    </row>
    <row r="18" spans="1:20" ht="21" customHeight="1">
      <c r="A18" s="3"/>
      <c r="B18" s="51" t="s">
        <v>20</v>
      </c>
      <c r="C18" s="4"/>
      <c r="D18" s="4"/>
      <c r="E18" s="4"/>
      <c r="F18" s="4"/>
      <c r="G18" s="4"/>
      <c r="H18" s="4"/>
      <c r="I18" s="4"/>
      <c r="J18" s="4"/>
      <c r="K18" s="5"/>
      <c r="L18" s="6" t="s">
        <v>3</v>
      </c>
    </row>
    <row r="19" spans="1:20" ht="21" customHeight="1">
      <c r="B19" s="16" t="s">
        <v>4</v>
      </c>
      <c r="C19" s="17" t="s">
        <v>27</v>
      </c>
      <c r="D19" s="18" t="s">
        <v>5</v>
      </c>
      <c r="E19" s="18" t="s">
        <v>6</v>
      </c>
      <c r="F19" s="18" t="s">
        <v>7</v>
      </c>
      <c r="G19" s="18" t="s">
        <v>8</v>
      </c>
      <c r="H19" s="19" t="s">
        <v>9</v>
      </c>
      <c r="I19" s="19" t="s">
        <v>10</v>
      </c>
      <c r="J19" s="19" t="s">
        <v>11</v>
      </c>
      <c r="K19" s="18" t="s">
        <v>12</v>
      </c>
      <c r="L19" s="18" t="s">
        <v>28</v>
      </c>
    </row>
    <row r="20" spans="1:20" ht="13.5" customHeight="1">
      <c r="A20" s="3"/>
      <c r="B20" s="13" t="s">
        <v>13</v>
      </c>
      <c r="C20" s="7"/>
      <c r="D20" s="8"/>
      <c r="E20" s="8"/>
      <c r="F20" s="8"/>
      <c r="G20" s="8"/>
      <c r="H20" s="9"/>
      <c r="I20" s="9"/>
      <c r="J20" s="9"/>
      <c r="K20" s="8">
        <f t="shared" ref="K20:K25" si="3">SUM(D20:J20)</f>
        <v>0</v>
      </c>
      <c r="L20" s="8">
        <f>K20-C20</f>
        <v>0</v>
      </c>
    </row>
    <row r="21" spans="1:20" ht="13.5" customHeight="1">
      <c r="A21" s="3"/>
      <c r="B21" s="16" t="s">
        <v>14</v>
      </c>
      <c r="C21" s="10"/>
      <c r="D21" s="11"/>
      <c r="E21" s="11"/>
      <c r="F21" s="11"/>
      <c r="G21" s="11"/>
      <c r="H21" s="12"/>
      <c r="I21" s="12"/>
      <c r="J21" s="12"/>
      <c r="K21" s="11">
        <f t="shared" si="3"/>
        <v>0</v>
      </c>
      <c r="L21" s="11">
        <f t="shared" ref="L21:L26" si="4">K21-C21</f>
        <v>0</v>
      </c>
    </row>
    <row r="22" spans="1:20" ht="13.5" customHeight="1">
      <c r="A22" s="3"/>
      <c r="B22" s="16" t="s">
        <v>15</v>
      </c>
      <c r="C22" s="10"/>
      <c r="D22" s="11"/>
      <c r="E22" s="11"/>
      <c r="F22" s="11"/>
      <c r="G22" s="11"/>
      <c r="H22" s="12"/>
      <c r="I22" s="12"/>
      <c r="J22" s="12"/>
      <c r="K22" s="11">
        <f t="shared" si="3"/>
        <v>0</v>
      </c>
      <c r="L22" s="11">
        <f t="shared" si="4"/>
        <v>0</v>
      </c>
    </row>
    <row r="23" spans="1:20" ht="13.5" customHeight="1">
      <c r="A23" s="3"/>
      <c r="B23" s="16" t="s">
        <v>16</v>
      </c>
      <c r="C23" s="10"/>
      <c r="D23" s="11"/>
      <c r="E23" s="11"/>
      <c r="F23" s="11"/>
      <c r="G23" s="11"/>
      <c r="H23" s="12"/>
      <c r="I23" s="12"/>
      <c r="J23" s="12"/>
      <c r="K23" s="11">
        <f t="shared" si="3"/>
        <v>0</v>
      </c>
      <c r="L23" s="11">
        <f t="shared" si="4"/>
        <v>0</v>
      </c>
    </row>
    <row r="24" spans="1:20" ht="13.5" customHeight="1">
      <c r="A24" s="3"/>
      <c r="B24" s="16" t="s">
        <v>17</v>
      </c>
      <c r="C24" s="10"/>
      <c r="D24" s="11"/>
      <c r="E24" s="11"/>
      <c r="F24" s="11"/>
      <c r="G24" s="11"/>
      <c r="H24" s="12"/>
      <c r="I24" s="12"/>
      <c r="J24" s="12"/>
      <c r="K24" s="11">
        <f>SUM(D24:J24)</f>
        <v>0</v>
      </c>
      <c r="L24" s="11">
        <f t="shared" si="4"/>
        <v>0</v>
      </c>
    </row>
    <row r="25" spans="1:20" ht="13.5" customHeight="1">
      <c r="A25" s="3"/>
      <c r="B25" s="16" t="s">
        <v>18</v>
      </c>
      <c r="C25" s="10"/>
      <c r="D25" s="11"/>
      <c r="E25" s="11"/>
      <c r="F25" s="11"/>
      <c r="G25" s="11"/>
      <c r="H25" s="12"/>
      <c r="I25" s="12"/>
      <c r="J25" s="12"/>
      <c r="K25" s="11">
        <f t="shared" si="3"/>
        <v>0</v>
      </c>
      <c r="L25" s="11">
        <f t="shared" si="4"/>
        <v>0</v>
      </c>
    </row>
    <row r="26" spans="1:20" ht="13.5" customHeight="1">
      <c r="A26" s="3"/>
      <c r="B26" s="13" t="s">
        <v>19</v>
      </c>
      <c r="C26" s="7">
        <f>SUM(C20:C25)</f>
        <v>0</v>
      </c>
      <c r="D26" s="14">
        <f t="shared" ref="D26:J26" si="5">SUM(D20:D25)</f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4">
        <f t="shared" si="5"/>
        <v>0</v>
      </c>
      <c r="J26" s="14">
        <f t="shared" si="5"/>
        <v>0</v>
      </c>
      <c r="K26" s="8">
        <f t="shared" ref="K26" si="6">SUM(K20:K25)</f>
        <v>0</v>
      </c>
      <c r="L26" s="8">
        <f t="shared" si="4"/>
        <v>0</v>
      </c>
    </row>
    <row r="27" spans="1:20" ht="13.5" customHeight="1">
      <c r="B27" s="21" t="s">
        <v>26</v>
      </c>
      <c r="C27" s="22"/>
      <c r="D27" s="20"/>
      <c r="E27" s="20"/>
      <c r="F27" s="20"/>
      <c r="G27" s="20"/>
      <c r="H27" s="20"/>
      <c r="I27" s="20"/>
      <c r="J27" s="20"/>
      <c r="K27" s="20"/>
      <c r="L27" s="24"/>
    </row>
    <row r="28" spans="1:20" ht="13.5" customHeight="1"/>
    <row r="29" spans="1:20" ht="13.5" customHeight="1"/>
    <row r="30" spans="1:20" ht="13.5" customHeight="1"/>
    <row r="31" spans="1:20" ht="13.5" customHeight="1"/>
    <row r="32" spans="1:20" ht="13.5" customHeight="1"/>
  </sheetData>
  <phoneticPr fontId="22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L31"/>
  <sheetViews>
    <sheetView showGridLines="0" zoomScaleNormal="100" workbookViewId="0"/>
  </sheetViews>
  <sheetFormatPr defaultRowHeight="13.5"/>
  <cols>
    <col min="1" max="1" width="2.625" customWidth="1"/>
    <col min="2" max="2" width="15.625" customWidth="1"/>
    <col min="3" max="3" width="9" customWidth="1"/>
    <col min="4" max="10" width="6.625" customWidth="1"/>
    <col min="12" max="12" width="10.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49">
        <f t="shared" si="6"/>
        <v>1.0716332378223496</v>
      </c>
      <c r="L26" s="37"/>
    </row>
    <row r="27" spans="1:12" ht="13.5" customHeight="1"/>
    <row r="28" spans="1:12" ht="13.5" customHeight="1">
      <c r="C28" s="47"/>
      <c r="D28" s="47"/>
      <c r="E28" s="47"/>
      <c r="F28" s="47"/>
      <c r="G28" s="47"/>
      <c r="H28" s="47"/>
      <c r="I28" s="47"/>
      <c r="J28" s="47"/>
      <c r="K28" s="47"/>
    </row>
    <row r="29" spans="1:12" ht="13.5" customHeight="1"/>
    <row r="30" spans="1:12" ht="13.5" customHeight="1"/>
    <row r="31" spans="1:12" ht="13.5" customHeight="1"/>
  </sheetData>
  <phoneticPr fontId="3"/>
  <printOptions headings="1"/>
  <pageMargins left="0.78740157480314965" right="0.78740157480314965" top="0.59055118110236227" bottom="0.59055118110236227" header="0.51181102362204722" footer="0.51181102362204722"/>
  <pageSetup paperSize="9" scale="12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1"/>
  <sheetViews>
    <sheetView zoomScaleNormal="100" workbookViewId="0"/>
  </sheetViews>
  <sheetFormatPr defaultRowHeight="13.5"/>
  <cols>
    <col min="1" max="1" width="2.625" customWidth="1"/>
    <col min="2" max="2" width="15.625" customWidth="1"/>
    <col min="3" max="3" width="9" customWidth="1"/>
    <col min="4" max="10" width="6.625" customWidth="1"/>
    <col min="12" max="12" width="10.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36">
        <f t="shared" si="6"/>
        <v>1.0716332378223496</v>
      </c>
      <c r="L26" s="37"/>
    </row>
    <row r="27" spans="1:12" ht="13.5" customHeight="1"/>
    <row r="28" spans="1:12" ht="13.5" customHeight="1">
      <c r="C28" s="47" t="s">
        <v>29</v>
      </c>
      <c r="D28" s="47"/>
      <c r="E28" s="47"/>
      <c r="F28" s="47"/>
      <c r="G28" s="47"/>
      <c r="H28" s="47"/>
      <c r="I28" s="47"/>
      <c r="J28" s="47"/>
      <c r="K28" s="47"/>
    </row>
    <row r="29" spans="1:12" ht="13.5" customHeight="1">
      <c r="C29" t="s">
        <v>30</v>
      </c>
    </row>
    <row r="30" spans="1:12" ht="13.5" customHeight="1">
      <c r="C30" t="s">
        <v>1</v>
      </c>
    </row>
    <row r="31" spans="1:12" ht="13.5" customHeight="1"/>
  </sheetData>
  <phoneticPr fontId="3"/>
  <printOptions headings="1"/>
  <pageMargins left="0.59055118110236227" right="0.59055118110236227" top="0.98425196850393704" bottom="0.39370078740157483" header="0.51181102362204722" footer="0.51181102362204722"/>
  <pageSetup paperSize="9" scale="110" orientation="landscape" r:id="rId1"/>
  <headerFooter alignWithMargins="0">
    <oddHeader>&amp;L●課題2（解答例）&amp;R平成26年度 表計算 競技課題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L28"/>
  <sheetViews>
    <sheetView showFormulas="1" zoomScaleNormal="100" workbookViewId="0"/>
  </sheetViews>
  <sheetFormatPr defaultRowHeight="13.5"/>
  <cols>
    <col min="1" max="1" width="2.625" customWidth="1"/>
    <col min="2" max="2" width="8.125" bestFit="1" customWidth="1"/>
    <col min="3" max="3" width="8" customWidth="1"/>
    <col min="4" max="4" width="8.25" bestFit="1" customWidth="1"/>
    <col min="5" max="6" width="8" bestFit="1" customWidth="1"/>
    <col min="7" max="8" width="8.25" bestFit="1" customWidth="1"/>
    <col min="9" max="9" width="6.625" customWidth="1"/>
    <col min="10" max="10" width="8" bestFit="1" customWidth="1"/>
    <col min="11" max="11" width="8.125" bestFit="1" customWidth="1"/>
    <col min="12" max="12" width="5.62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48">
        <f t="shared" si="6"/>
        <v>1.0716332378223496</v>
      </c>
      <c r="L26" s="37"/>
    </row>
    <row r="27" spans="1:12" ht="13.5" customHeight="1"/>
    <row r="28" spans="1:12" ht="13.5" customHeight="1"/>
  </sheetData>
  <phoneticPr fontId="3"/>
  <printOptions headings="1"/>
  <pageMargins left="0.19685039370078741" right="0.19685039370078741" top="0.78740157480314965" bottom="0.59055118110236227" header="0.51181102362204722" footer="0.51181102362204722"/>
  <pageSetup paperSize="9" scale="79" orientation="landscape" r:id="rId1"/>
  <headerFooter alignWithMargins="0">
    <oddHeader>&amp;L●課題2（数式）&amp;R平成26年度 表計算 競技課題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スポーツジム</vt:lpstr>
      <vt:lpstr>利用状況＿９～１０月</vt:lpstr>
      <vt:lpstr>解答例</vt:lpstr>
      <vt:lpstr>数式</vt:lpstr>
      <vt:lpstr>解答例!Print_Area</vt:lpstr>
      <vt:lpstr>数式!Print_Area</vt:lpstr>
      <vt:lpstr>'利用状況＿９～１０月'!Print_Area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表計算競技課題２</dc:title>
  <dc:creator/>
  <cp:lastModifiedBy/>
  <dcterms:created xsi:type="dcterms:W3CDTF">2015-06-18T05:24:03Z</dcterms:created>
  <dcterms:modified xsi:type="dcterms:W3CDTF">2015-06-19T02:30:52Z</dcterms:modified>
</cp:coreProperties>
</file>