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90" yWindow="-90" windowWidth="14880" windowHeight="8880" activeTab="1"/>
  </bookViews>
  <sheets>
    <sheet name="子供時代の夢" sheetId="17" r:id="rId1"/>
    <sheet name="解答26HA4" sheetId="18" r:id="rId2"/>
    <sheet name="グラフ作成例" sheetId="19" r:id="rId3"/>
    <sheet name="解答例" sheetId="20" r:id="rId4"/>
    <sheet name="数式" sheetId="21" r:id="rId5"/>
  </sheets>
  <definedNames>
    <definedName name="_xlnm.Print_Area" localSheetId="2">グラフ作成例!$A$1:$H$57</definedName>
    <definedName name="_xlnm.Print_Area" localSheetId="1">解答26HA4!$A$1:$H$57</definedName>
    <definedName name="_xlnm.Print_Area" localSheetId="3">解答例!$A$1:$H$57</definedName>
    <definedName name="_xlnm.Print_Area" localSheetId="4">数式!$A$1:$H$15</definedName>
  </definedNames>
  <calcPr calcId="145621"/>
</workbook>
</file>

<file path=xl/calcChain.xml><?xml version="1.0" encoding="utf-8"?>
<calcChain xmlns="http://schemas.openxmlformats.org/spreadsheetml/2006/main">
  <c r="D14" i="21" l="1"/>
  <c r="C14" i="21"/>
  <c r="B14" i="21"/>
  <c r="D13" i="21"/>
  <c r="C13" i="21"/>
  <c r="B13" i="21"/>
  <c r="E13" i="21" s="1"/>
  <c r="E12" i="21"/>
  <c r="E11" i="21"/>
  <c r="G11" i="21" s="1"/>
  <c r="E10" i="21"/>
  <c r="G10" i="21" s="1"/>
  <c r="E9" i="21"/>
  <c r="F9" i="21" s="1"/>
  <c r="E8" i="21"/>
  <c r="E7" i="21"/>
  <c r="G7" i="21" s="1"/>
  <c r="E6" i="21"/>
  <c r="G6" i="21" s="1"/>
  <c r="G5" i="21"/>
  <c r="E5" i="21"/>
  <c r="D14" i="20"/>
  <c r="C14" i="20"/>
  <c r="B14" i="20"/>
  <c r="D13" i="20"/>
  <c r="C13" i="20"/>
  <c r="E13" i="20" s="1"/>
  <c r="B13" i="20"/>
  <c r="E12" i="20"/>
  <c r="E11" i="20"/>
  <c r="G11" i="20" s="1"/>
  <c r="E10" i="20"/>
  <c r="F10" i="20" s="1"/>
  <c r="E9" i="20"/>
  <c r="E8" i="20"/>
  <c r="G9" i="20" s="1"/>
  <c r="E7" i="20"/>
  <c r="G7" i="20" s="1"/>
  <c r="G6" i="20"/>
  <c r="E6" i="20"/>
  <c r="E5" i="20"/>
  <c r="F5" i="21" l="1"/>
  <c r="F12" i="21"/>
  <c r="F8" i="21"/>
  <c r="G12" i="21"/>
  <c r="G9" i="21"/>
  <c r="F7" i="21"/>
  <c r="G8" i="21"/>
  <c r="F11" i="21"/>
  <c r="F6" i="21"/>
  <c r="F10" i="21"/>
  <c r="F9" i="20"/>
  <c r="F5" i="20"/>
  <c r="F11" i="20"/>
  <c r="F12" i="20"/>
  <c r="F6" i="20"/>
  <c r="G10" i="20"/>
  <c r="G5" i="20"/>
  <c r="F8" i="20"/>
  <c r="F7" i="20"/>
  <c r="G8" i="20"/>
  <c r="G12" i="20"/>
  <c r="E13" i="18"/>
  <c r="C14" i="18" l="1"/>
  <c r="D14" i="18"/>
  <c r="B14" i="18"/>
  <c r="B13" i="18"/>
  <c r="C13" i="18"/>
  <c r="D13" i="18"/>
  <c r="E5" i="18"/>
  <c r="E6" i="18"/>
  <c r="E7" i="18"/>
  <c r="E8" i="18"/>
  <c r="E9" i="18"/>
  <c r="E10" i="18"/>
  <c r="E11" i="18"/>
  <c r="E12" i="18"/>
  <c r="G5" i="18" l="1"/>
  <c r="G9" i="18"/>
  <c r="G12" i="18"/>
  <c r="G8" i="18"/>
  <c r="G11" i="18"/>
  <c r="G7" i="18"/>
  <c r="G10" i="18"/>
  <c r="G6" i="18"/>
  <c r="F7" i="18"/>
  <c r="F8" i="18" l="1"/>
  <c r="F9" i="18"/>
  <c r="F6" i="18"/>
  <c r="F11" i="18"/>
  <c r="F10" i="18"/>
  <c r="F12" i="18"/>
  <c r="F5" i="18"/>
</calcChain>
</file>

<file path=xl/sharedStrings.xml><?xml version="1.0" encoding="utf-8"?>
<sst xmlns="http://schemas.openxmlformats.org/spreadsheetml/2006/main" count="105" uniqueCount="23">
  <si>
    <t>順位</t>
    <rPh sb="0" eb="2">
      <t>ジュンイ</t>
    </rPh>
    <phoneticPr fontId="3"/>
  </si>
  <si>
    <t>子供時代の夢アンケート調査結果</t>
    <rPh sb="0" eb="2">
      <t>コドモ</t>
    </rPh>
    <rPh sb="2" eb="4">
      <t>ジダイ</t>
    </rPh>
    <rPh sb="5" eb="6">
      <t>ユメ</t>
    </rPh>
    <rPh sb="11" eb="13">
      <t>チョウサ</t>
    </rPh>
    <rPh sb="13" eb="15">
      <t>ケッカ</t>
    </rPh>
    <phoneticPr fontId="6"/>
  </si>
  <si>
    <t>20代</t>
    <rPh sb="2" eb="3">
      <t>ダイ</t>
    </rPh>
    <phoneticPr fontId="6"/>
  </si>
  <si>
    <t>30代</t>
    <rPh sb="2" eb="3">
      <t>ダイ</t>
    </rPh>
    <phoneticPr fontId="6"/>
  </si>
  <si>
    <t>40代</t>
    <rPh sb="2" eb="3">
      <t>ダイ</t>
    </rPh>
    <phoneticPr fontId="6"/>
  </si>
  <si>
    <t>サッカー選手</t>
    <rPh sb="4" eb="6">
      <t>センシュ</t>
    </rPh>
    <phoneticPr fontId="6"/>
  </si>
  <si>
    <t>警察官</t>
    <rPh sb="0" eb="3">
      <t>ケイサツカン</t>
    </rPh>
    <phoneticPr fontId="6"/>
  </si>
  <si>
    <t>学者・博士</t>
    <rPh sb="0" eb="2">
      <t>ガクシャ</t>
    </rPh>
    <rPh sb="3" eb="5">
      <t>ハカセ</t>
    </rPh>
    <phoneticPr fontId="6"/>
  </si>
  <si>
    <t>野球選手</t>
    <rPh sb="0" eb="4">
      <t>ヤキュウセンシュ</t>
    </rPh>
    <phoneticPr fontId="6"/>
  </si>
  <si>
    <t>キャラクター</t>
    <phoneticPr fontId="6"/>
  </si>
  <si>
    <t>看護師</t>
    <rPh sb="0" eb="3">
      <t>カンゴシ</t>
    </rPh>
    <phoneticPr fontId="6"/>
  </si>
  <si>
    <t>食べ物やさん</t>
    <rPh sb="0" eb="1">
      <t>タ</t>
    </rPh>
    <rPh sb="2" eb="3">
      <t>モノ</t>
    </rPh>
    <phoneticPr fontId="6"/>
  </si>
  <si>
    <t>お医者さん</t>
    <rPh sb="1" eb="3">
      <t>イシャ</t>
    </rPh>
    <phoneticPr fontId="6"/>
  </si>
  <si>
    <t>年代（人）</t>
    <rPh sb="0" eb="2">
      <t>ネンダイ</t>
    </rPh>
    <rPh sb="3" eb="4">
      <t>ニン</t>
    </rPh>
    <phoneticPr fontId="3"/>
  </si>
  <si>
    <t>合計（人）</t>
    <rPh sb="0" eb="2">
      <t>ゴウケイ</t>
    </rPh>
    <rPh sb="3" eb="4">
      <t>ヒト</t>
    </rPh>
    <phoneticPr fontId="3"/>
  </si>
  <si>
    <t>職種</t>
    <rPh sb="0" eb="2">
      <t>ショクシュ</t>
    </rPh>
    <phoneticPr fontId="3"/>
  </si>
  <si>
    <t>職種別</t>
    <rPh sb="0" eb="2">
      <t>ショクシュ</t>
    </rPh>
    <rPh sb="2" eb="3">
      <t>ベツ</t>
    </rPh>
    <phoneticPr fontId="3"/>
  </si>
  <si>
    <t>職種別</t>
    <rPh sb="0" eb="3">
      <t>ショクシュベツ</t>
    </rPh>
    <phoneticPr fontId="3"/>
  </si>
  <si>
    <t>割合</t>
    <rPh sb="0" eb="2">
      <t>ワリアイ</t>
    </rPh>
    <phoneticPr fontId="3"/>
  </si>
  <si>
    <t>合計（人）</t>
    <rPh sb="0" eb="2">
      <t>ゴウケイ</t>
    </rPh>
    <rPh sb="3" eb="4">
      <t>ニン</t>
    </rPh>
    <phoneticPr fontId="6"/>
  </si>
  <si>
    <t>キャラクター</t>
    <phoneticPr fontId="6"/>
  </si>
  <si>
    <t>年代別合計（人）</t>
    <rPh sb="0" eb="2">
      <t>ネンダイ</t>
    </rPh>
    <rPh sb="2" eb="3">
      <t>ベツ</t>
    </rPh>
    <rPh sb="3" eb="5">
      <t>ゴウケイ</t>
    </rPh>
    <rPh sb="6" eb="7">
      <t>ニン</t>
    </rPh>
    <phoneticPr fontId="6"/>
  </si>
  <si>
    <t>年代別一番人気（人）</t>
    <rPh sb="0" eb="3">
      <t>ネンダイベツ</t>
    </rPh>
    <rPh sb="3" eb="5">
      <t>イチバン</t>
    </rPh>
    <rPh sb="5" eb="7">
      <t>ニンキ</t>
    </rPh>
    <rPh sb="8" eb="9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</si>
</sst>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rgb="FF00206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2060"/>
      </top>
      <bottom/>
      <diagonal/>
    </border>
    <border>
      <left style="thin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rgb="FF002060"/>
      </right>
      <top/>
      <bottom style="double">
        <color indexed="64"/>
      </bottom>
      <diagonal/>
    </border>
    <border>
      <left style="medium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2" xfId="1" applyFont="1" applyBorder="1">
      <alignment vertical="center"/>
    </xf>
    <xf numFmtId="0" fontId="7" fillId="0" borderId="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2" xfId="1" applyFont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7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7" fillId="0" borderId="13" xfId="1" applyFont="1" applyBorder="1">
      <alignment vertical="center"/>
    </xf>
    <xf numFmtId="0" fontId="5" fillId="0" borderId="14" xfId="1" applyFont="1" applyBorder="1">
      <alignment vertical="center"/>
    </xf>
    <xf numFmtId="0" fontId="7" fillId="0" borderId="15" xfId="1" applyFont="1" applyBorder="1">
      <alignment vertical="center"/>
    </xf>
    <xf numFmtId="0" fontId="7" fillId="0" borderId="16" xfId="1" applyFont="1" applyBorder="1">
      <alignment vertical="center"/>
    </xf>
    <xf numFmtId="0" fontId="5" fillId="0" borderId="16" xfId="1" applyFont="1" applyBorder="1">
      <alignment vertical="center"/>
    </xf>
    <xf numFmtId="0" fontId="5" fillId="0" borderId="17" xfId="1" applyFont="1" applyBorder="1">
      <alignment vertical="center"/>
    </xf>
    <xf numFmtId="0" fontId="4" fillId="3" borderId="18" xfId="1" applyFont="1" applyFill="1" applyBorder="1" applyAlignment="1">
      <alignment horizontal="center" vertical="center"/>
    </xf>
    <xf numFmtId="0" fontId="7" fillId="0" borderId="19" xfId="1" applyFont="1" applyBorder="1">
      <alignment vertical="center"/>
    </xf>
    <xf numFmtId="0" fontId="5" fillId="0" borderId="19" xfId="1" applyFont="1" applyBorder="1">
      <alignment vertical="center"/>
    </xf>
    <xf numFmtId="0" fontId="5" fillId="0" borderId="20" xfId="1" applyFont="1" applyBorder="1">
      <alignment vertical="center"/>
    </xf>
    <xf numFmtId="0" fontId="4" fillId="3" borderId="21" xfId="1" applyFont="1" applyFill="1" applyBorder="1" applyAlignment="1">
      <alignment horizontal="center" vertical="center"/>
    </xf>
    <xf numFmtId="0" fontId="7" fillId="0" borderId="18" xfId="1" applyFont="1" applyBorder="1">
      <alignment vertical="center"/>
    </xf>
    <xf numFmtId="176" fontId="5" fillId="0" borderId="2" xfId="2" applyNumberFormat="1" applyFont="1" applyBorder="1">
      <alignment vertical="center"/>
    </xf>
    <xf numFmtId="176" fontId="5" fillId="0" borderId="1" xfId="2" applyNumberFormat="1" applyFont="1" applyBorder="1">
      <alignment vertical="center"/>
    </xf>
    <xf numFmtId="176" fontId="5" fillId="0" borderId="16" xfId="2" applyNumberFormat="1" applyFont="1" applyBorder="1">
      <alignment vertical="center"/>
    </xf>
    <xf numFmtId="0" fontId="4" fillId="3" borderId="6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vertical="center"/>
    </xf>
  </cellXfs>
  <cellStyles count="3">
    <cellStyle name="パーセント" xfId="2" builtinId="5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33"/>
      <color rgb="FF002A13"/>
      <color rgb="FF00D05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layout/>
      <c:overlay val="0"/>
      <c:spPr>
        <a:noFill/>
        <a:ln>
          <a:noFill/>
        </a:ln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解答26HA4!$B$4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解答26HA4!$C$4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解答26HA4!$D$4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noFill/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070400"/>
        <c:axId val="84071936"/>
      </c:lineChart>
      <c:catAx>
        <c:axId val="84070400"/>
        <c:scaling>
          <c:orientation val="minMax"/>
        </c:scaling>
        <c:delete val="0"/>
        <c:axPos val="b"/>
        <c:majorTickMark val="out"/>
        <c:minorTickMark val="none"/>
        <c:tickLblPos val="nextTo"/>
        <c:crossAx val="84071936"/>
        <c:crosses val="autoZero"/>
        <c:auto val="1"/>
        <c:lblAlgn val="ctr"/>
        <c:lblOffset val="100"/>
        <c:noMultiLvlLbl val="0"/>
      </c:catAx>
      <c:valAx>
        <c:axId val="84071936"/>
        <c:scaling>
          <c:orientation val="minMax"/>
        </c:scaling>
        <c:delete val="0"/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21E-2"/>
              <c:y val="0.36761042376878927"/>
            </c:manualLayout>
          </c:layout>
          <c:overlay val="0"/>
          <c:spPr>
            <a:noFill/>
            <a:ln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84070400"/>
        <c:crosses val="autoZero"/>
        <c:crossBetween val="between"/>
      </c:valAx>
    </c:plotArea>
    <c:legend>
      <c:legendPos val="r"/>
      <c:layout/>
      <c:overlay val="0"/>
      <c:spPr>
        <a:noFill/>
        <a:ln>
          <a:solidFill>
            <a:sysClr val="windowText" lastClr="00000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pieChart>
        <c:varyColors val="1"/>
        <c:ser>
          <c:idx val="0"/>
          <c:order val="0"/>
          <c:dLbls>
            <c:spPr>
              <a:ln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overlay val="0"/>
      <c:spPr>
        <a:noFill/>
        <a:ln>
          <a:solidFill>
            <a:srgbClr val="00206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overlay val="0"/>
      <c:spPr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解答26HA4!$B$4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解答26HA4!$C$4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解答26HA4!$D$4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651008"/>
        <c:axId val="84665088"/>
      </c:lineChart>
      <c:catAx>
        <c:axId val="8465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84665088"/>
        <c:crosses val="autoZero"/>
        <c:auto val="1"/>
        <c:lblAlgn val="ctr"/>
        <c:lblOffset val="100"/>
        <c:noMultiLvlLbl val="0"/>
      </c:catAx>
      <c:valAx>
        <c:axId val="84665088"/>
        <c:scaling>
          <c:orientation val="minMax"/>
        </c:scaling>
        <c:delete val="0"/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21E-2"/>
              <c:y val="0.367610423768789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4651008"/>
        <c:crosses val="autoZero"/>
        <c:crossBetween val="between"/>
      </c:valAx>
    </c:plotArea>
    <c:legend>
      <c:legendPos val="r"/>
      <c:overlay val="0"/>
      <c:spPr>
        <a:ln>
          <a:solidFill>
            <a:sysClr val="windowText" lastClr="00000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解答26HA4!$A$5:$A$12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解答26HA4!$F$5:$F$12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overlay val="0"/>
      <c:spPr>
        <a:ln>
          <a:solidFill>
            <a:srgbClr val="00206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アンケート調査結果</a:t>
            </a:r>
          </a:p>
        </c:rich>
      </c:tx>
      <c:overlay val="0"/>
      <c:spPr>
        <a:effectLst>
          <a:innerShdw blurRad="114300">
            <a:schemeClr val="accent3">
              <a:lumMod val="60000"/>
              <a:lumOff val="40000"/>
            </a:schemeClr>
          </a:innerShdw>
        </a:effectLst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解答例!$B$4</c:f>
              <c:strCache>
                <c:ptCount val="1"/>
                <c:pt idx="0">
                  <c:v>20代</c:v>
                </c:pt>
              </c:strCache>
            </c:strRef>
          </c:tx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解答例!$B$5:$B$12</c:f>
              <c:numCache>
                <c:formatCode>General</c:formatCode>
                <c:ptCount val="8"/>
                <c:pt idx="0">
                  <c:v>53</c:v>
                </c:pt>
                <c:pt idx="1">
                  <c:v>38</c:v>
                </c:pt>
                <c:pt idx="2">
                  <c:v>32</c:v>
                </c:pt>
                <c:pt idx="3">
                  <c:v>47</c:v>
                </c:pt>
                <c:pt idx="4">
                  <c:v>28</c:v>
                </c:pt>
                <c:pt idx="5">
                  <c:v>33</c:v>
                </c:pt>
                <c:pt idx="6">
                  <c:v>37</c:v>
                </c:pt>
                <c:pt idx="7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解答例!$C$4</c:f>
              <c:strCache>
                <c:ptCount val="1"/>
                <c:pt idx="0">
                  <c:v>30代</c:v>
                </c:pt>
              </c:strCache>
            </c:strRef>
          </c:tx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解答例!$C$5:$C$12</c:f>
              <c:numCache>
                <c:formatCode>General</c:formatCode>
                <c:ptCount val="8"/>
                <c:pt idx="0">
                  <c:v>36</c:v>
                </c:pt>
                <c:pt idx="1">
                  <c:v>42</c:v>
                </c:pt>
                <c:pt idx="2">
                  <c:v>21</c:v>
                </c:pt>
                <c:pt idx="3">
                  <c:v>51</c:v>
                </c:pt>
                <c:pt idx="4">
                  <c:v>20</c:v>
                </c:pt>
                <c:pt idx="5">
                  <c:v>26</c:v>
                </c:pt>
                <c:pt idx="6">
                  <c:v>33</c:v>
                </c:pt>
                <c:pt idx="7">
                  <c:v>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解答例!$D$4</c:f>
              <c:strCache>
                <c:ptCount val="1"/>
                <c:pt idx="0">
                  <c:v>40代</c:v>
                </c:pt>
              </c:strCache>
            </c:strRef>
          </c:tx>
          <c:dLbls>
            <c:spPr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解答例!$D$5:$D$12</c:f>
              <c:numCache>
                <c:formatCode>General</c:formatCode>
                <c:ptCount val="8"/>
                <c:pt idx="0">
                  <c:v>13</c:v>
                </c:pt>
                <c:pt idx="1">
                  <c:v>33</c:v>
                </c:pt>
                <c:pt idx="2">
                  <c:v>25</c:v>
                </c:pt>
                <c:pt idx="3">
                  <c:v>63</c:v>
                </c:pt>
                <c:pt idx="4">
                  <c:v>16</c:v>
                </c:pt>
                <c:pt idx="5">
                  <c:v>23</c:v>
                </c:pt>
                <c:pt idx="6">
                  <c:v>28</c:v>
                </c:pt>
                <c:pt idx="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55872"/>
        <c:axId val="86282240"/>
      </c:lineChart>
      <c:catAx>
        <c:axId val="86255872"/>
        <c:scaling>
          <c:orientation val="minMax"/>
        </c:scaling>
        <c:delete val="0"/>
        <c:axPos val="b"/>
        <c:majorTickMark val="out"/>
        <c:minorTickMark val="none"/>
        <c:tickLblPos val="nextTo"/>
        <c:crossAx val="86282240"/>
        <c:crosses val="autoZero"/>
        <c:auto val="1"/>
        <c:lblAlgn val="ctr"/>
        <c:lblOffset val="100"/>
        <c:noMultiLvlLbl val="0"/>
      </c:catAx>
      <c:valAx>
        <c:axId val="86282240"/>
        <c:scaling>
          <c:orientation val="minMax"/>
        </c:scaling>
        <c:delete val="0"/>
        <c:axPos val="l"/>
        <c:majorGridlines>
          <c:spPr>
            <a:ln w="9525">
              <a:solidFill>
                <a:schemeClr val="tx1"/>
              </a:solidFill>
              <a:prstDash val="dash"/>
            </a:ln>
          </c:spPr>
        </c:majorGridlines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単位：人</a:t>
                </a:r>
              </a:p>
            </c:rich>
          </c:tx>
          <c:layout>
            <c:manualLayout>
              <c:xMode val="edge"/>
              <c:yMode val="edge"/>
              <c:x val="1.7457722585103821E-2"/>
              <c:y val="0.3676104237687892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86255872"/>
        <c:crosses val="autoZero"/>
        <c:crossBetween val="between"/>
      </c:valAx>
    </c:plotArea>
    <c:legend>
      <c:legendPos val="r"/>
      <c:overlay val="0"/>
      <c:spPr>
        <a:ln>
          <a:solidFill>
            <a:sysClr val="windowText" lastClr="00000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rgbClr val="00B050"/>
      </a:solidFill>
    </a:ln>
    <a:effectLst>
      <a:innerShdw blurRad="114300">
        <a:srgbClr val="00B050"/>
      </a:innerShdw>
    </a:effectLst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altLang="en-US" sz="1600"/>
              <a:t>職種別割合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200"/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解答例!$A$5:$A$12</c:f>
              <c:strCache>
                <c:ptCount val="8"/>
                <c:pt idx="0">
                  <c:v>サッカー選手</c:v>
                </c:pt>
                <c:pt idx="1">
                  <c:v>警察官</c:v>
                </c:pt>
                <c:pt idx="2">
                  <c:v>学者・博士</c:v>
                </c:pt>
                <c:pt idx="3">
                  <c:v>野球選手</c:v>
                </c:pt>
                <c:pt idx="4">
                  <c:v>キャラクター</c:v>
                </c:pt>
                <c:pt idx="5">
                  <c:v>看護師</c:v>
                </c:pt>
                <c:pt idx="6">
                  <c:v>食べ物やさん</c:v>
                </c:pt>
                <c:pt idx="7">
                  <c:v>お医者さん</c:v>
                </c:pt>
              </c:strCache>
            </c:strRef>
          </c:cat>
          <c:val>
            <c:numRef>
              <c:f>解答例!$F$5:$F$12</c:f>
              <c:numCache>
                <c:formatCode>0.0%</c:formatCode>
                <c:ptCount val="8"/>
                <c:pt idx="0">
                  <c:v>0.12977099236641221</c:v>
                </c:pt>
                <c:pt idx="1">
                  <c:v>0.14376590330788805</c:v>
                </c:pt>
                <c:pt idx="2">
                  <c:v>9.9236641221374045E-2</c:v>
                </c:pt>
                <c:pt idx="3">
                  <c:v>0.20483460559796438</c:v>
                </c:pt>
                <c:pt idx="4">
                  <c:v>8.1424936386768454E-2</c:v>
                </c:pt>
                <c:pt idx="5">
                  <c:v>0.10432569974554708</c:v>
                </c:pt>
                <c:pt idx="6">
                  <c:v>0.12468193384223919</c:v>
                </c:pt>
                <c:pt idx="7">
                  <c:v>0.11195928753180662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srgbClr val="002060">
              <a:alpha val="40000"/>
            </a:srgbClr>
          </a:outerShdw>
        </a:effectLst>
      </c:spPr>
    </c:plotArea>
    <c:legend>
      <c:legendPos val="t"/>
      <c:overlay val="0"/>
      <c:spPr>
        <a:ln>
          <a:solidFill>
            <a:srgbClr val="002060"/>
          </a:solidFill>
          <a:prstDash val="dash"/>
        </a:ln>
      </c:spPr>
    </c:legend>
    <c:plotVisOnly val="1"/>
    <c:dispBlanksAs val="gap"/>
    <c:showDLblsOverMax val="0"/>
  </c:chart>
  <c:spPr>
    <a:solidFill>
      <a:schemeClr val="accent4">
        <a:lumMod val="20000"/>
        <a:lumOff val="80000"/>
      </a:schemeClr>
    </a:solidFill>
    <a:ln>
      <a:solidFill>
        <a:srgbClr val="002060"/>
      </a:solidFill>
    </a:ln>
    <a:effectLst>
      <a:innerShdw blurRad="114300">
        <a:srgbClr val="002060"/>
      </a:innerShdw>
    </a:effec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161925</xdr:rowOff>
    </xdr:from>
    <xdr:to>
      <xdr:col>6</xdr:col>
      <xdr:colOff>666749</xdr:colOff>
      <xdr:row>35</xdr:row>
      <xdr:rowOff>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666749</xdr:colOff>
      <xdr:row>35</xdr:row>
      <xdr:rowOff>9526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161925</xdr:rowOff>
    </xdr:from>
    <xdr:to>
      <xdr:col>6</xdr:col>
      <xdr:colOff>666749</xdr:colOff>
      <xdr:row>35</xdr:row>
      <xdr:rowOff>1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6</xdr:col>
      <xdr:colOff>676275</xdr:colOff>
      <xdr:row>56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7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/>
      <c r="F5" s="6"/>
      <c r="G5" s="15"/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/>
      <c r="F6" s="5"/>
      <c r="G6" s="17"/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/>
      <c r="F7" s="5"/>
      <c r="G7" s="17"/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/>
      <c r="F8" s="5"/>
      <c r="G8" s="17"/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/>
      <c r="F9" s="5"/>
      <c r="G9" s="17"/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/>
      <c r="F10" s="5"/>
      <c r="G10" s="17"/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/>
      <c r="F11" s="5"/>
      <c r="G11" s="17"/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/>
      <c r="F12" s="20"/>
      <c r="G12" s="21"/>
    </row>
    <row r="13" spans="1:7" ht="13.5" customHeight="1" thickBot="1">
      <c r="A13" s="26" t="s">
        <v>19</v>
      </c>
      <c r="B13" s="27"/>
      <c r="C13" s="23"/>
      <c r="D13" s="23"/>
      <c r="E13" s="25"/>
    </row>
    <row r="14" spans="1:7" ht="14.25" thickBot="1">
      <c r="A14" s="22" t="s">
        <v>22</v>
      </c>
      <c r="B14" s="24"/>
      <c r="C14" s="24"/>
      <c r="D14" s="25"/>
    </row>
  </sheetData>
  <mergeCells count="2">
    <mergeCell ref="B3:D3"/>
    <mergeCell ref="A1:G1"/>
  </mergeCells>
  <phoneticPr fontId="3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J46" sqref="J46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7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20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verticalCentered="1"/>
  <pageMargins left="0.59055118110236227" right="0.59055118110236227" top="0.78740157480314965" bottom="0.78740157480314965" header="0.31496062992125984" footer="0.31496062992125984"/>
  <pageSetup paperSize="9" orientation="portrait" r:id="rId1"/>
  <headerFooter>
    <oddHeader>&amp;L&amp;14競技者氏名</oddHeader>
    <oddFooter>&amp;R&amp;D
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/>
      <c r="F5" s="6"/>
      <c r="G5" s="15"/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/>
      <c r="F6" s="5"/>
      <c r="G6" s="17"/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/>
      <c r="F7" s="5"/>
      <c r="G7" s="17"/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/>
      <c r="F8" s="5"/>
      <c r="G8" s="17"/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/>
      <c r="F9" s="5"/>
      <c r="G9" s="17"/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/>
      <c r="F10" s="5"/>
      <c r="G10" s="17"/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/>
      <c r="F11" s="5"/>
      <c r="G11" s="17"/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/>
      <c r="F12" s="20"/>
      <c r="G12" s="21"/>
    </row>
    <row r="13" spans="1:7" ht="13.5" customHeight="1" thickBot="1">
      <c r="A13" s="26" t="s">
        <v>19</v>
      </c>
      <c r="B13" s="27"/>
      <c r="C13" s="23"/>
      <c r="D13" s="23"/>
      <c r="E13" s="25"/>
    </row>
    <row r="14" spans="1:7" ht="14.25" thickBot="1">
      <c r="A14" s="22" t="s">
        <v>22</v>
      </c>
      <c r="B14" s="24"/>
      <c r="C14" s="24"/>
      <c r="D14" s="25"/>
    </row>
  </sheetData>
  <mergeCells count="2">
    <mergeCell ref="A1:G1"/>
    <mergeCell ref="B3:D3"/>
  </mergeCells>
  <phoneticPr fontId="3"/>
  <printOptions horizontalCentered="1" verticalCentered="1" headings="1"/>
  <pageMargins left="0.39370078740157483" right="0.39370078740157483" top="0.78740157480314965" bottom="0.78740157480314965" header="0.31496062992125984" footer="0.31496062992125984"/>
  <pageSetup paperSize="9" orientation="portrait" r:id="rId1"/>
  <headerFooter>
    <oddHeader>&amp;L
&amp;14競技者氏名&amp;R&lt;グラフ作成例&gt;</oddHeader>
    <oddFooter>&amp;R****/**/**
XX:XX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zoomScaleNormal="100" workbookViewId="0">
      <selection sqref="A1:G1"/>
    </sheetView>
  </sheetViews>
  <sheetFormatPr defaultColWidth="9" defaultRowHeight="13.5"/>
  <cols>
    <col min="1" max="1" width="21" style="1" bestFit="1" customWidth="1"/>
    <col min="2" max="4" width="9" style="1" customWidth="1"/>
    <col min="5" max="5" width="10.625" style="1" customWidth="1"/>
    <col min="6" max="7" width="9" style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verticalCentered="1" headings="1"/>
  <pageMargins left="0.59055118110236227" right="0.59055118110236227" top="0.78740157480314965" bottom="0.78740157480314965" header="0.31496062992125984" footer="0.31496062992125984"/>
  <pageSetup paperSize="9" orientation="portrait" r:id="rId1"/>
  <headerFooter>
    <oddHeader>&amp;L●課題4（解答例）&amp;14
競技者氏名&amp;R平成26年度 表計算 競技課題</oddHeader>
    <oddFooter>&amp;R&amp;D
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Formulas="1" showGridLines="0" zoomScaleNormal="100" workbookViewId="0">
      <selection sqref="A1:G1"/>
    </sheetView>
  </sheetViews>
  <sheetFormatPr defaultColWidth="9" defaultRowHeight="13.5"/>
  <cols>
    <col min="1" max="1" width="10.625" style="1" bestFit="1" customWidth="1"/>
    <col min="2" max="4" width="7.625" style="1" bestFit="1" customWidth="1"/>
    <col min="5" max="5" width="8.25" style="1" bestFit="1" customWidth="1"/>
    <col min="6" max="6" width="6.625" style="1" bestFit="1" customWidth="1"/>
    <col min="7" max="7" width="14.125" style="1" bestFit="1" customWidth="1"/>
    <col min="8" max="8" width="2.625" style="1" customWidth="1"/>
    <col min="9" max="16384" width="9" style="1"/>
  </cols>
  <sheetData>
    <row r="1" spans="1:7" ht="14.25">
      <c r="A1" s="32" t="s">
        <v>1</v>
      </c>
      <c r="B1" s="32"/>
      <c r="C1" s="32"/>
      <c r="D1" s="32"/>
      <c r="E1" s="32"/>
      <c r="F1" s="32"/>
      <c r="G1" s="32"/>
    </row>
    <row r="2" spans="1:7" ht="14.25" thickBot="1">
      <c r="D2" s="2"/>
    </row>
    <row r="3" spans="1:7">
      <c r="A3" s="9"/>
      <c r="B3" s="31" t="s">
        <v>13</v>
      </c>
      <c r="C3" s="31"/>
      <c r="D3" s="31"/>
      <c r="E3" s="10" t="s">
        <v>16</v>
      </c>
      <c r="F3" s="10" t="s">
        <v>17</v>
      </c>
      <c r="G3" s="11"/>
    </row>
    <row r="4" spans="1:7" ht="14.25" thickBot="1">
      <c r="A4" s="12" t="s">
        <v>15</v>
      </c>
      <c r="B4" s="8" t="s">
        <v>2</v>
      </c>
      <c r="C4" s="8" t="s">
        <v>3</v>
      </c>
      <c r="D4" s="8" t="s">
        <v>4</v>
      </c>
      <c r="E4" s="7" t="s">
        <v>14</v>
      </c>
      <c r="F4" s="7" t="s">
        <v>18</v>
      </c>
      <c r="G4" s="13" t="s">
        <v>0</v>
      </c>
    </row>
    <row r="5" spans="1:7" ht="13.5" customHeight="1" thickTop="1">
      <c r="A5" s="14" t="s">
        <v>5</v>
      </c>
      <c r="B5" s="3">
        <v>53</v>
      </c>
      <c r="C5" s="3">
        <v>36</v>
      </c>
      <c r="D5" s="3">
        <v>13</v>
      </c>
      <c r="E5" s="6">
        <f t="shared" ref="E5:E12" si="0">SUM(B5:D5)</f>
        <v>102</v>
      </c>
      <c r="F5" s="28">
        <f>E5/$E$13</f>
        <v>0.12977099236641221</v>
      </c>
      <c r="G5" s="15">
        <f>_xlfn.RANK.EQ(E5,$E$5:$E$12)</f>
        <v>3</v>
      </c>
    </row>
    <row r="6" spans="1:7" ht="13.5" customHeight="1">
      <c r="A6" s="16" t="s">
        <v>6</v>
      </c>
      <c r="B6" s="4">
        <v>38</v>
      </c>
      <c r="C6" s="4">
        <v>42</v>
      </c>
      <c r="D6" s="4">
        <v>33</v>
      </c>
      <c r="E6" s="5">
        <f t="shared" si="0"/>
        <v>113</v>
      </c>
      <c r="F6" s="29">
        <f t="shared" ref="F6:F12" si="1">E6/$E$13</f>
        <v>0.14376590330788805</v>
      </c>
      <c r="G6" s="17">
        <f t="shared" ref="G6:G12" si="2">_xlfn.RANK.EQ(E6,$E$5:$E$12)</f>
        <v>2</v>
      </c>
    </row>
    <row r="7" spans="1:7" ht="13.5" customHeight="1">
      <c r="A7" s="16" t="s">
        <v>7</v>
      </c>
      <c r="B7" s="4">
        <v>32</v>
      </c>
      <c r="C7" s="4">
        <v>21</v>
      </c>
      <c r="D7" s="4">
        <v>25</v>
      </c>
      <c r="E7" s="5">
        <f t="shared" si="0"/>
        <v>78</v>
      </c>
      <c r="F7" s="29">
        <f t="shared" si="1"/>
        <v>9.9236641221374045E-2</v>
      </c>
      <c r="G7" s="17">
        <f t="shared" si="2"/>
        <v>7</v>
      </c>
    </row>
    <row r="8" spans="1:7" ht="13.5" customHeight="1">
      <c r="A8" s="16" t="s">
        <v>8</v>
      </c>
      <c r="B8" s="4">
        <v>47</v>
      </c>
      <c r="C8" s="4">
        <v>51</v>
      </c>
      <c r="D8" s="4">
        <v>63</v>
      </c>
      <c r="E8" s="5">
        <f t="shared" si="0"/>
        <v>161</v>
      </c>
      <c r="F8" s="29">
        <f t="shared" si="1"/>
        <v>0.20483460559796438</v>
      </c>
      <c r="G8" s="17">
        <f t="shared" si="2"/>
        <v>1</v>
      </c>
    </row>
    <row r="9" spans="1:7" ht="13.5" customHeight="1">
      <c r="A9" s="16" t="s">
        <v>9</v>
      </c>
      <c r="B9" s="4">
        <v>28</v>
      </c>
      <c r="C9" s="4">
        <v>20</v>
      </c>
      <c r="D9" s="4">
        <v>16</v>
      </c>
      <c r="E9" s="5">
        <f t="shared" si="0"/>
        <v>64</v>
      </c>
      <c r="F9" s="29">
        <f t="shared" si="1"/>
        <v>8.1424936386768454E-2</v>
      </c>
      <c r="G9" s="17">
        <f t="shared" si="2"/>
        <v>8</v>
      </c>
    </row>
    <row r="10" spans="1:7" ht="13.5" customHeight="1">
      <c r="A10" s="16" t="s">
        <v>10</v>
      </c>
      <c r="B10" s="4">
        <v>33</v>
      </c>
      <c r="C10" s="4">
        <v>26</v>
      </c>
      <c r="D10" s="4">
        <v>23</v>
      </c>
      <c r="E10" s="5">
        <f t="shared" si="0"/>
        <v>82</v>
      </c>
      <c r="F10" s="29">
        <f t="shared" si="1"/>
        <v>0.10432569974554708</v>
      </c>
      <c r="G10" s="17">
        <f t="shared" si="2"/>
        <v>6</v>
      </c>
    </row>
    <row r="11" spans="1:7" ht="13.5" customHeight="1">
      <c r="A11" s="16" t="s">
        <v>11</v>
      </c>
      <c r="B11" s="4">
        <v>37</v>
      </c>
      <c r="C11" s="4">
        <v>33</v>
      </c>
      <c r="D11" s="4">
        <v>28</v>
      </c>
      <c r="E11" s="5">
        <f t="shared" si="0"/>
        <v>98</v>
      </c>
      <c r="F11" s="29">
        <f t="shared" si="1"/>
        <v>0.12468193384223919</v>
      </c>
      <c r="G11" s="17">
        <f t="shared" si="2"/>
        <v>4</v>
      </c>
    </row>
    <row r="12" spans="1:7" ht="13.5" customHeight="1" thickBot="1">
      <c r="A12" s="18" t="s">
        <v>12</v>
      </c>
      <c r="B12" s="19">
        <v>25</v>
      </c>
      <c r="C12" s="19">
        <v>28</v>
      </c>
      <c r="D12" s="19">
        <v>35</v>
      </c>
      <c r="E12" s="20">
        <f t="shared" si="0"/>
        <v>88</v>
      </c>
      <c r="F12" s="30">
        <f t="shared" si="1"/>
        <v>0.11195928753180662</v>
      </c>
      <c r="G12" s="21">
        <f t="shared" si="2"/>
        <v>5</v>
      </c>
    </row>
    <row r="13" spans="1:7" ht="13.5" customHeight="1" thickBot="1">
      <c r="A13" s="22" t="s">
        <v>21</v>
      </c>
      <c r="B13" s="23">
        <f>SUM(B5:B12)</f>
        <v>293</v>
      </c>
      <c r="C13" s="23">
        <f>SUM(C5:C12)</f>
        <v>257</v>
      </c>
      <c r="D13" s="23">
        <f>SUM(D5:D12)</f>
        <v>236</v>
      </c>
      <c r="E13" s="24">
        <f>SUM(B13:D13)</f>
        <v>786</v>
      </c>
    </row>
    <row r="14" spans="1:7" ht="14.25" thickBot="1">
      <c r="A14" s="22" t="s">
        <v>22</v>
      </c>
      <c r="B14" s="24">
        <f>MAX(B5:B12)</f>
        <v>53</v>
      </c>
      <c r="C14" s="24">
        <f t="shared" ref="C14:D14" si="3">MAX(C5:C12)</f>
        <v>51</v>
      </c>
      <c r="D14" s="25">
        <f t="shared" si="3"/>
        <v>63</v>
      </c>
    </row>
  </sheetData>
  <mergeCells count="2">
    <mergeCell ref="A1:G1"/>
    <mergeCell ref="B3:D3"/>
  </mergeCells>
  <phoneticPr fontId="3"/>
  <printOptions horizontalCentered="1" headings="1"/>
  <pageMargins left="0.59055118110236227" right="0.59055118110236227" top="0.78740157480314965" bottom="0.78740157480314965" header="0.31496062992125984" footer="0.31496062992125984"/>
  <pageSetup paperSize="9" orientation="landscape" r:id="rId1"/>
  <headerFooter>
    <oddHeader>&amp;L●課題4（数式）&amp;14
競技者氏名&amp;R平成26年度 表計算 競技課題</oddHeader>
    <oddFooter>&amp;R&amp;D
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子供時代の夢</vt:lpstr>
      <vt:lpstr>解答26HA4</vt:lpstr>
      <vt:lpstr>グラフ作成例</vt:lpstr>
      <vt:lpstr>解答例</vt:lpstr>
      <vt:lpstr>数式</vt:lpstr>
      <vt:lpstr>グラフ作成例!Print_Area</vt:lpstr>
      <vt:lpstr>解答26HA4!Print_Area</vt:lpstr>
      <vt:lpstr>解答例!Print_Area</vt:lpstr>
      <vt:lpstr>数式!Print_Area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表計算競技課題4</dc:title>
  <dc:creator/>
  <cp:lastModifiedBy>独立行政法人　高齢・障害・求職者雇用支援機構</cp:lastModifiedBy>
  <dcterms:created xsi:type="dcterms:W3CDTF">2015-06-18T05:38:50Z</dcterms:created>
  <dcterms:modified xsi:type="dcterms:W3CDTF">2015-06-18T06:38:28Z</dcterms:modified>
</cp:coreProperties>
</file>