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-flsv00w\青森支部（各課）\高齢・障害者業務課\★障害共有\８．アビリンピック\あおもりアビリン\Ｈ28アビリンピック\H28競技課題\CMS用\H28表計算競技課題\"/>
    </mc:Choice>
  </mc:AlternateContent>
  <bookViews>
    <workbookView xWindow="12345" yWindow="-15" windowWidth="12330" windowHeight="1176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J10" i="1" l="1"/>
  <c r="I32" i="1" l="1"/>
  <c r="H32" i="1"/>
  <c r="G32" i="1"/>
  <c r="F32" i="1"/>
  <c r="E32" i="1"/>
  <c r="D32" i="1"/>
  <c r="C32" i="1"/>
  <c r="D19" i="1"/>
  <c r="E19" i="1"/>
  <c r="F19" i="1"/>
  <c r="G19" i="1"/>
  <c r="H19" i="1"/>
  <c r="I19" i="1"/>
  <c r="C19" i="1"/>
  <c r="J31" i="1"/>
  <c r="J30" i="1"/>
  <c r="J29" i="1"/>
  <c r="J28" i="1"/>
  <c r="J27" i="1"/>
  <c r="J26" i="1"/>
  <c r="J25" i="1"/>
  <c r="J24" i="1"/>
  <c r="J23" i="1"/>
  <c r="J11" i="1"/>
  <c r="J12" i="1"/>
  <c r="J13" i="1"/>
  <c r="J14" i="1"/>
  <c r="J15" i="1"/>
  <c r="J16" i="1"/>
  <c r="J17" i="1"/>
  <c r="J18" i="1"/>
  <c r="J19" i="1" l="1"/>
  <c r="K10" i="1" s="1"/>
  <c r="J32" i="1"/>
  <c r="K24" i="1" s="1"/>
  <c r="K25" i="1" l="1"/>
  <c r="K30" i="1"/>
  <c r="K26" i="1"/>
  <c r="K29" i="1"/>
  <c r="K31" i="1"/>
  <c r="K27" i="1"/>
  <c r="K23" i="1"/>
  <c r="K28" i="1"/>
  <c r="K12" i="1"/>
  <c r="K16" i="1"/>
  <c r="K14" i="1"/>
  <c r="K18" i="1"/>
  <c r="K11" i="1"/>
  <c r="K15" i="1"/>
  <c r="K13" i="1"/>
  <c r="K17" i="1"/>
</calcChain>
</file>

<file path=xl/sharedStrings.xml><?xml version="1.0" encoding="utf-8"?>
<sst xmlns="http://schemas.openxmlformats.org/spreadsheetml/2006/main" count="44" uniqueCount="28">
  <si>
    <t>商品名</t>
    <rPh sb="0" eb="3">
      <t>ショウヒンメイ</t>
    </rPh>
    <phoneticPr fontId="2"/>
  </si>
  <si>
    <t>月曜日</t>
    <rPh sb="0" eb="1">
      <t>ゲツ</t>
    </rPh>
    <rPh sb="1" eb="3">
      <t>ヨウビ</t>
    </rPh>
    <phoneticPr fontId="2"/>
  </si>
  <si>
    <t>火曜日</t>
  </si>
  <si>
    <t>水曜日</t>
  </si>
  <si>
    <t>木曜日</t>
  </si>
  <si>
    <t>金曜日</t>
  </si>
  <si>
    <t>土曜日</t>
  </si>
  <si>
    <t>日曜日</t>
  </si>
  <si>
    <t>合計</t>
    <rPh sb="0" eb="2">
      <t>ゴウケイ</t>
    </rPh>
    <phoneticPr fontId="2"/>
  </si>
  <si>
    <t>構成比</t>
    <rPh sb="0" eb="3">
      <t>コウセイヒ</t>
    </rPh>
    <phoneticPr fontId="2"/>
  </si>
  <si>
    <t>合　計</t>
    <rPh sb="0" eb="1">
      <t>ア</t>
    </rPh>
    <rPh sb="2" eb="3">
      <t>ケイ</t>
    </rPh>
    <phoneticPr fontId="2"/>
  </si>
  <si>
    <t>●１２月【第１週】</t>
    <rPh sb="3" eb="4">
      <t>ガツ</t>
    </rPh>
    <rPh sb="5" eb="6">
      <t>ダイ</t>
    </rPh>
    <rPh sb="7" eb="8">
      <t>シュウ</t>
    </rPh>
    <phoneticPr fontId="2"/>
  </si>
  <si>
    <t>●１２月【第２週】</t>
    <rPh sb="3" eb="4">
      <t>ガツ</t>
    </rPh>
    <rPh sb="5" eb="6">
      <t>ダイ</t>
    </rPh>
    <rPh sb="7" eb="8">
      <t>シュウ</t>
    </rPh>
    <phoneticPr fontId="2"/>
  </si>
  <si>
    <t>ザッハトルテ</t>
  </si>
  <si>
    <t>ザッハトルテ</t>
    <phoneticPr fontId="2"/>
  </si>
  <si>
    <t>ゲバッケネ</t>
  </si>
  <si>
    <t>ゲバッケネ</t>
    <phoneticPr fontId="2"/>
  </si>
  <si>
    <t>洋梨のシブースト</t>
    <rPh sb="0" eb="2">
      <t>ヨウナシ</t>
    </rPh>
    <phoneticPr fontId="2"/>
  </si>
  <si>
    <t>ガトーショコラ</t>
  </si>
  <si>
    <t>ガトーショコラ</t>
    <phoneticPr fontId="2"/>
  </si>
  <si>
    <t>苺ショートケーキ</t>
    <rPh sb="0" eb="1">
      <t>イチゴ</t>
    </rPh>
    <phoneticPr fontId="2"/>
  </si>
  <si>
    <t>チーズタルト</t>
  </si>
  <si>
    <t>チーズタルト</t>
    <phoneticPr fontId="2"/>
  </si>
  <si>
    <t>アップルパイ</t>
  </si>
  <si>
    <t>アップルパイ</t>
    <phoneticPr fontId="2"/>
  </si>
  <si>
    <t>マカロン（４種）</t>
    <rPh sb="6" eb="7">
      <t>シュ</t>
    </rPh>
    <phoneticPr fontId="2"/>
  </si>
  <si>
    <t>焼菓子（詰合せ）</t>
    <rPh sb="0" eb="3">
      <t>ヤキガシ</t>
    </rPh>
    <rPh sb="4" eb="6">
      <t>ツメアワ</t>
    </rPh>
    <phoneticPr fontId="2"/>
  </si>
  <si>
    <t>(単位：千円)</t>
    <rPh sb="1" eb="3">
      <t>タンイ</t>
    </rPh>
    <rPh sb="4" eb="5">
      <t>セン</t>
    </rPh>
    <rPh sb="5" eb="6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</si>
</sst>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0" fontId="3" fillId="0" borderId="0" xfId="0" applyFont="1" applyAlignment="1">
      <alignment horizontal="left"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38" fontId="0" fillId="0" borderId="8" xfId="1" applyFont="1" applyBorder="1">
      <alignment vertical="center"/>
    </xf>
    <xf numFmtId="0" fontId="0" fillId="0" borderId="10" xfId="0" applyBorder="1" applyAlignment="1">
      <alignment horizontal="left" vertical="center" indent="1"/>
    </xf>
    <xf numFmtId="0" fontId="0" fillId="0" borderId="11" xfId="0" applyBorder="1" applyAlignment="1">
      <alignment horizontal="left" vertical="center" indent="1"/>
    </xf>
    <xf numFmtId="38" fontId="0" fillId="0" borderId="12" xfId="1" applyFont="1" applyBorder="1">
      <alignment vertical="center"/>
    </xf>
    <xf numFmtId="176" fontId="0" fillId="0" borderId="13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right" vertical="center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38" fontId="0" fillId="0" borderId="17" xfId="1" applyFont="1" applyBorder="1">
      <alignment vertical="center"/>
    </xf>
    <xf numFmtId="0" fontId="0" fillId="0" borderId="18" xfId="0" applyBorder="1" applyAlignment="1">
      <alignment horizontal="left" vertical="center" indent="1"/>
    </xf>
    <xf numFmtId="38" fontId="0" fillId="0" borderId="19" xfId="1" applyFont="1" applyBorder="1">
      <alignment vertical="center"/>
    </xf>
    <xf numFmtId="38" fontId="0" fillId="0" borderId="20" xfId="1" applyFont="1" applyBorder="1">
      <alignment vertical="center"/>
    </xf>
  </cellXfs>
  <cellStyles count="2">
    <cellStyle name="桁区切り" xfId="1" builtinId="6"/>
    <cellStyle name="標準" xfId="0" builtinId="0"/>
  </cellStyles>
  <dxfs count="4">
    <dxf>
      <font>
        <b/>
        <i val="0"/>
        <color rgb="FF0070C0"/>
      </font>
      <fill>
        <patternFill>
          <bgColor rgb="FFFFFF00"/>
        </patternFill>
      </fill>
    </dxf>
    <dxf>
      <font>
        <color rgb="FFFF0000"/>
      </font>
      <fill>
        <patternFill>
          <bgColor rgb="FFFFC000"/>
        </patternFill>
      </fill>
    </dxf>
    <dxf>
      <font>
        <color rgb="FFFF0000"/>
      </font>
      <fill>
        <patternFill>
          <bgColor rgb="FFFFC000"/>
        </patternFill>
      </fill>
    </dxf>
    <dxf>
      <font>
        <b/>
        <i val="0"/>
        <color rgb="FF0070C0"/>
      </font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</xdr:row>
      <xdr:rowOff>0</xdr:rowOff>
    </xdr:from>
    <xdr:to>
      <xdr:col>11</xdr:col>
      <xdr:colOff>0</xdr:colOff>
      <xdr:row>5</xdr:row>
      <xdr:rowOff>171449</xdr:rowOff>
    </xdr:to>
    <xdr:sp macro="" textlink="">
      <xdr:nvSpPr>
        <xdr:cNvPr id="2" name="角丸四角形 1"/>
        <xdr:cNvSpPr/>
      </xdr:nvSpPr>
      <xdr:spPr>
        <a:xfrm>
          <a:off x="704850" y="514350"/>
          <a:ext cx="6705600" cy="514349"/>
        </a:xfrm>
        <a:prstGeom prst="roundRect">
          <a:avLst/>
        </a:prstGeom>
        <a:solidFill>
          <a:schemeClr val="bg1">
            <a:lumMod val="85000"/>
          </a:schemeClr>
        </a:solidFill>
        <a:ln w="2222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kumimoji="1" lang="ja-JP" altLang="en-US" sz="2000" b="1" i="1">
              <a:solidFill>
                <a:srgbClr val="00B05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真冬の洋菓子ウィーク　売上一覧表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0"/>
  <sheetViews>
    <sheetView tabSelected="1" zoomScaleNormal="100" workbookViewId="0"/>
  </sheetViews>
  <sheetFormatPr defaultRowHeight="13.5" x14ac:dyDescent="0.15"/>
  <cols>
    <col min="2" max="2" width="18.625" customWidth="1"/>
    <col min="3" max="9" width="7.625" customWidth="1"/>
    <col min="10" max="11" width="9.625" customWidth="1"/>
  </cols>
  <sheetData>
    <row r="1" spans="2:11" ht="13.5" customHeight="1" x14ac:dyDescent="0.15"/>
    <row r="2" spans="2:11" ht="13.5" customHeight="1" x14ac:dyDescent="0.15"/>
    <row r="3" spans="2:11" ht="13.5" customHeight="1" x14ac:dyDescent="0.15"/>
    <row r="4" spans="2:11" ht="13.5" customHeight="1" x14ac:dyDescent="0.15"/>
    <row r="5" spans="2:11" ht="13.5" customHeight="1" x14ac:dyDescent="0.15"/>
    <row r="6" spans="2:11" ht="13.5" customHeight="1" x14ac:dyDescent="0.15"/>
    <row r="7" spans="2:11" ht="13.5" customHeight="1" x14ac:dyDescent="0.15"/>
    <row r="8" spans="2:11" ht="18" customHeight="1" thickBot="1" x14ac:dyDescent="0.2">
      <c r="B8" s="3" t="s">
        <v>11</v>
      </c>
      <c r="J8" s="1" t="s">
        <v>27</v>
      </c>
    </row>
    <row r="9" spans="2:11" ht="18" customHeight="1" thickBot="1" x14ac:dyDescent="0.2">
      <c r="B9" s="13" t="s">
        <v>0</v>
      </c>
      <c r="C9" s="14" t="s">
        <v>1</v>
      </c>
      <c r="D9" s="15" t="s">
        <v>2</v>
      </c>
      <c r="E9" s="15" t="s">
        <v>3</v>
      </c>
      <c r="F9" s="15" t="s">
        <v>4</v>
      </c>
      <c r="G9" s="15" t="s">
        <v>5</v>
      </c>
      <c r="H9" s="15" t="s">
        <v>6</v>
      </c>
      <c r="I9" s="15" t="s">
        <v>7</v>
      </c>
      <c r="J9" s="15" t="s">
        <v>10</v>
      </c>
      <c r="K9" s="16" t="s">
        <v>9</v>
      </c>
    </row>
    <row r="10" spans="2:11" ht="15" customHeight="1" x14ac:dyDescent="0.15">
      <c r="B10" s="10" t="s">
        <v>14</v>
      </c>
      <c r="C10" s="11">
        <v>31</v>
      </c>
      <c r="D10" s="5">
        <v>38</v>
      </c>
      <c r="E10" s="5">
        <v>45</v>
      </c>
      <c r="F10" s="5">
        <v>48</v>
      </c>
      <c r="G10" s="5">
        <v>54</v>
      </c>
      <c r="H10" s="5">
        <v>48</v>
      </c>
      <c r="I10" s="5">
        <v>72</v>
      </c>
      <c r="J10" s="5">
        <f>SUM(C10:I10)</f>
        <v>336</v>
      </c>
      <c r="K10" s="12">
        <f>J10/$J$19</f>
        <v>0.11810193321616871</v>
      </c>
    </row>
    <row r="11" spans="2:11" ht="15" customHeight="1" x14ac:dyDescent="0.15">
      <c r="B11" s="9" t="s">
        <v>16</v>
      </c>
      <c r="C11" s="8">
        <v>23</v>
      </c>
      <c r="D11" s="4">
        <v>28</v>
      </c>
      <c r="E11" s="4">
        <v>18</v>
      </c>
      <c r="F11" s="4">
        <v>52</v>
      </c>
      <c r="G11" s="4">
        <v>63</v>
      </c>
      <c r="H11" s="4">
        <v>57</v>
      </c>
      <c r="I11" s="4">
        <v>66</v>
      </c>
      <c r="J11" s="4">
        <f t="shared" ref="J11:J18" si="0">SUM(C11:I11)</f>
        <v>307</v>
      </c>
      <c r="K11" s="6">
        <f t="shared" ref="K11:K17" si="1">J11/$J$19</f>
        <v>0.10790861159929702</v>
      </c>
    </row>
    <row r="12" spans="2:11" ht="15" customHeight="1" x14ac:dyDescent="0.15">
      <c r="B12" s="9" t="s">
        <v>17</v>
      </c>
      <c r="C12" s="8">
        <v>18</v>
      </c>
      <c r="D12" s="4">
        <v>16</v>
      </c>
      <c r="E12" s="4">
        <v>21</v>
      </c>
      <c r="F12" s="4">
        <v>35</v>
      </c>
      <c r="G12" s="4">
        <v>49</v>
      </c>
      <c r="H12" s="4">
        <v>50</v>
      </c>
      <c r="I12" s="4">
        <v>51</v>
      </c>
      <c r="J12" s="4">
        <f t="shared" si="0"/>
        <v>240</v>
      </c>
      <c r="K12" s="6">
        <f t="shared" si="1"/>
        <v>8.43585237258348E-2</v>
      </c>
    </row>
    <row r="13" spans="2:11" ht="15" customHeight="1" x14ac:dyDescent="0.15">
      <c r="B13" s="9" t="s">
        <v>19</v>
      </c>
      <c r="C13" s="8">
        <v>30</v>
      </c>
      <c r="D13" s="4">
        <v>22</v>
      </c>
      <c r="E13" s="4">
        <v>42</v>
      </c>
      <c r="F13" s="4">
        <v>37</v>
      </c>
      <c r="G13" s="4">
        <v>75</v>
      </c>
      <c r="H13" s="4">
        <v>18</v>
      </c>
      <c r="I13" s="4">
        <v>78</v>
      </c>
      <c r="J13" s="4">
        <f t="shared" si="0"/>
        <v>302</v>
      </c>
      <c r="K13" s="6">
        <f t="shared" si="1"/>
        <v>0.10615114235500879</v>
      </c>
    </row>
    <row r="14" spans="2:11" ht="15" customHeight="1" x14ac:dyDescent="0.15">
      <c r="B14" s="9" t="s">
        <v>20</v>
      </c>
      <c r="C14" s="8">
        <v>47</v>
      </c>
      <c r="D14" s="4">
        <v>32</v>
      </c>
      <c r="E14" s="4">
        <v>35</v>
      </c>
      <c r="F14" s="4">
        <v>58</v>
      </c>
      <c r="G14" s="4">
        <v>86</v>
      </c>
      <c r="H14" s="4">
        <v>78</v>
      </c>
      <c r="I14" s="4">
        <v>91</v>
      </c>
      <c r="J14" s="4">
        <f t="shared" si="0"/>
        <v>427</v>
      </c>
      <c r="K14" s="6">
        <f t="shared" si="1"/>
        <v>0.15008787346221442</v>
      </c>
    </row>
    <row r="15" spans="2:11" ht="15" customHeight="1" x14ac:dyDescent="0.15">
      <c r="B15" s="9" t="s">
        <v>22</v>
      </c>
      <c r="C15" s="8">
        <v>35</v>
      </c>
      <c r="D15" s="4">
        <v>39</v>
      </c>
      <c r="E15" s="4">
        <v>46</v>
      </c>
      <c r="F15" s="4">
        <v>47</v>
      </c>
      <c r="G15" s="4">
        <v>52</v>
      </c>
      <c r="H15" s="4">
        <v>43</v>
      </c>
      <c r="I15" s="4">
        <v>55</v>
      </c>
      <c r="J15" s="4">
        <f t="shared" si="0"/>
        <v>317</v>
      </c>
      <c r="K15" s="6">
        <f t="shared" si="1"/>
        <v>0.11142355008787347</v>
      </c>
    </row>
    <row r="16" spans="2:11" ht="15" customHeight="1" x14ac:dyDescent="0.15">
      <c r="B16" s="9" t="s">
        <v>24</v>
      </c>
      <c r="C16" s="8">
        <v>37</v>
      </c>
      <c r="D16" s="4">
        <v>24</v>
      </c>
      <c r="E16" s="4">
        <v>25</v>
      </c>
      <c r="F16" s="4">
        <v>30</v>
      </c>
      <c r="G16" s="4">
        <v>26</v>
      </c>
      <c r="H16" s="4">
        <v>32</v>
      </c>
      <c r="I16" s="4">
        <v>38</v>
      </c>
      <c r="J16" s="4">
        <f t="shared" si="0"/>
        <v>212</v>
      </c>
      <c r="K16" s="6">
        <f t="shared" si="1"/>
        <v>7.4516695957820733E-2</v>
      </c>
    </row>
    <row r="17" spans="2:11" ht="15" customHeight="1" x14ac:dyDescent="0.15">
      <c r="B17" s="9" t="s">
        <v>25</v>
      </c>
      <c r="C17" s="8">
        <v>18</v>
      </c>
      <c r="D17" s="4">
        <v>25</v>
      </c>
      <c r="E17" s="4">
        <v>28</v>
      </c>
      <c r="F17" s="4">
        <v>42</v>
      </c>
      <c r="G17" s="4">
        <v>48</v>
      </c>
      <c r="H17" s="4">
        <v>55</v>
      </c>
      <c r="I17" s="4">
        <v>87</v>
      </c>
      <c r="J17" s="4">
        <f t="shared" si="0"/>
        <v>303</v>
      </c>
      <c r="K17" s="6">
        <f t="shared" si="1"/>
        <v>0.10650263620386644</v>
      </c>
    </row>
    <row r="18" spans="2:11" ht="15" customHeight="1" thickBot="1" x14ac:dyDescent="0.2">
      <c r="B18" s="21" t="s">
        <v>26</v>
      </c>
      <c r="C18" s="22">
        <v>32</v>
      </c>
      <c r="D18" s="23">
        <v>42</v>
      </c>
      <c r="E18" s="23">
        <v>37</v>
      </c>
      <c r="F18" s="23">
        <v>62</v>
      </c>
      <c r="G18" s="23">
        <v>67</v>
      </c>
      <c r="H18" s="23">
        <v>72</v>
      </c>
      <c r="I18" s="23">
        <v>89</v>
      </c>
      <c r="J18" s="23">
        <f t="shared" si="0"/>
        <v>401</v>
      </c>
      <c r="K18" s="7">
        <f>J18/$J$19</f>
        <v>0.14094903339191564</v>
      </c>
    </row>
    <row r="19" spans="2:11" ht="15" customHeight="1" thickTop="1" thickBot="1" x14ac:dyDescent="0.2">
      <c r="B19" s="17" t="s">
        <v>8</v>
      </c>
      <c r="C19" s="18">
        <f>SUM(C10:C18)</f>
        <v>271</v>
      </c>
      <c r="D19" s="19">
        <f t="shared" ref="D19:I19" si="2">SUM(D10:D18)</f>
        <v>266</v>
      </c>
      <c r="E19" s="19">
        <f t="shared" si="2"/>
        <v>297</v>
      </c>
      <c r="F19" s="19">
        <f t="shared" si="2"/>
        <v>411</v>
      </c>
      <c r="G19" s="19">
        <f t="shared" si="2"/>
        <v>520</v>
      </c>
      <c r="H19" s="19">
        <f t="shared" si="2"/>
        <v>453</v>
      </c>
      <c r="I19" s="19">
        <f t="shared" si="2"/>
        <v>627</v>
      </c>
      <c r="J19" s="20">
        <f>SUM(C19:I19)</f>
        <v>2845</v>
      </c>
      <c r="K19" s="2"/>
    </row>
    <row r="20" spans="2:11" ht="13.5" customHeight="1" x14ac:dyDescent="0.15"/>
    <row r="21" spans="2:11" ht="18" customHeight="1" thickBot="1" x14ac:dyDescent="0.2">
      <c r="B21" s="3" t="s">
        <v>12</v>
      </c>
      <c r="J21" s="1" t="s">
        <v>27</v>
      </c>
    </row>
    <row r="22" spans="2:11" ht="18" customHeight="1" thickBot="1" x14ac:dyDescent="0.2">
      <c r="B22" s="13" t="s">
        <v>0</v>
      </c>
      <c r="C22" s="14" t="s">
        <v>1</v>
      </c>
      <c r="D22" s="15" t="s">
        <v>2</v>
      </c>
      <c r="E22" s="15" t="s">
        <v>3</v>
      </c>
      <c r="F22" s="15" t="s">
        <v>4</v>
      </c>
      <c r="G22" s="15" t="s">
        <v>5</v>
      </c>
      <c r="H22" s="15" t="s">
        <v>6</v>
      </c>
      <c r="I22" s="15" t="s">
        <v>7</v>
      </c>
      <c r="J22" s="15" t="s">
        <v>10</v>
      </c>
      <c r="K22" s="16" t="s">
        <v>9</v>
      </c>
    </row>
    <row r="23" spans="2:11" ht="15" customHeight="1" x14ac:dyDescent="0.15">
      <c r="B23" s="10" t="s">
        <v>13</v>
      </c>
      <c r="C23" s="11">
        <v>42</v>
      </c>
      <c r="D23" s="5">
        <v>39</v>
      </c>
      <c r="E23" s="5">
        <v>57</v>
      </c>
      <c r="F23" s="5">
        <v>49</v>
      </c>
      <c r="G23" s="5">
        <v>62</v>
      </c>
      <c r="H23" s="5">
        <v>67</v>
      </c>
      <c r="I23" s="5">
        <v>88</v>
      </c>
      <c r="J23" s="5">
        <f t="shared" ref="J23:J32" si="3">SUM(C23:I23)</f>
        <v>404</v>
      </c>
      <c r="K23" s="12">
        <f>J23/$J$32</f>
        <v>0.12923864363403711</v>
      </c>
    </row>
    <row r="24" spans="2:11" ht="15" customHeight="1" x14ac:dyDescent="0.15">
      <c r="B24" s="9" t="s">
        <v>15</v>
      </c>
      <c r="C24" s="8">
        <v>32</v>
      </c>
      <c r="D24" s="4">
        <v>22</v>
      </c>
      <c r="E24" s="4">
        <v>27</v>
      </c>
      <c r="F24" s="4">
        <v>44</v>
      </c>
      <c r="G24" s="4">
        <v>51</v>
      </c>
      <c r="H24" s="4">
        <v>54</v>
      </c>
      <c r="I24" s="4">
        <v>68</v>
      </c>
      <c r="J24" s="4">
        <f t="shared" si="3"/>
        <v>298</v>
      </c>
      <c r="K24" s="6">
        <f t="shared" ref="K24:K31" si="4">J24/$J$32</f>
        <v>9.5329494561740238E-2</v>
      </c>
    </row>
    <row r="25" spans="2:11" ht="15" customHeight="1" x14ac:dyDescent="0.15">
      <c r="B25" s="9" t="s">
        <v>17</v>
      </c>
      <c r="C25" s="8">
        <v>50</v>
      </c>
      <c r="D25" s="4">
        <v>37</v>
      </c>
      <c r="E25" s="4">
        <v>54</v>
      </c>
      <c r="F25" s="4">
        <v>58</v>
      </c>
      <c r="G25" s="4">
        <v>47</v>
      </c>
      <c r="H25" s="4">
        <v>66</v>
      </c>
      <c r="I25" s="4">
        <v>78</v>
      </c>
      <c r="J25" s="4">
        <f t="shared" si="3"/>
        <v>390</v>
      </c>
      <c r="K25" s="6">
        <f t="shared" si="4"/>
        <v>0.12476007677543186</v>
      </c>
    </row>
    <row r="26" spans="2:11" ht="15" customHeight="1" x14ac:dyDescent="0.15">
      <c r="B26" s="9" t="s">
        <v>18</v>
      </c>
      <c r="C26" s="8">
        <v>52</v>
      </c>
      <c r="D26" s="4">
        <v>53</v>
      </c>
      <c r="E26" s="4">
        <v>45</v>
      </c>
      <c r="F26" s="4">
        <v>62</v>
      </c>
      <c r="G26" s="4">
        <v>58</v>
      </c>
      <c r="H26" s="4">
        <v>60</v>
      </c>
      <c r="I26" s="4">
        <v>86</v>
      </c>
      <c r="J26" s="4">
        <f t="shared" si="3"/>
        <v>416</v>
      </c>
      <c r="K26" s="6">
        <f t="shared" si="4"/>
        <v>0.13307741522712732</v>
      </c>
    </row>
    <row r="27" spans="2:11" ht="15" customHeight="1" x14ac:dyDescent="0.15">
      <c r="B27" s="9" t="s">
        <v>20</v>
      </c>
      <c r="C27" s="8">
        <v>36</v>
      </c>
      <c r="D27" s="4">
        <v>38</v>
      </c>
      <c r="E27" s="4">
        <v>43</v>
      </c>
      <c r="F27" s="4">
        <v>51</v>
      </c>
      <c r="G27" s="4">
        <v>66</v>
      </c>
      <c r="H27" s="4">
        <v>79</v>
      </c>
      <c r="I27" s="4">
        <v>52</v>
      </c>
      <c r="J27" s="4">
        <f t="shared" si="3"/>
        <v>365</v>
      </c>
      <c r="K27" s="6">
        <f t="shared" si="4"/>
        <v>0.11676263595649392</v>
      </c>
    </row>
    <row r="28" spans="2:11" ht="15" customHeight="1" x14ac:dyDescent="0.15">
      <c r="B28" s="9" t="s">
        <v>21</v>
      </c>
      <c r="C28" s="8">
        <v>48</v>
      </c>
      <c r="D28" s="4">
        <v>65</v>
      </c>
      <c r="E28" s="4">
        <v>33</v>
      </c>
      <c r="F28" s="4">
        <v>46</v>
      </c>
      <c r="G28" s="4">
        <v>59</v>
      </c>
      <c r="H28" s="4">
        <v>37</v>
      </c>
      <c r="I28" s="4">
        <v>41</v>
      </c>
      <c r="J28" s="4">
        <f t="shared" si="3"/>
        <v>329</v>
      </c>
      <c r="K28" s="6">
        <f t="shared" si="4"/>
        <v>0.1052463211772233</v>
      </c>
    </row>
    <row r="29" spans="2:11" ht="15" customHeight="1" x14ac:dyDescent="0.15">
      <c r="B29" s="9" t="s">
        <v>23</v>
      </c>
      <c r="C29" s="8">
        <v>15</v>
      </c>
      <c r="D29" s="4">
        <v>23</v>
      </c>
      <c r="E29" s="4">
        <v>31</v>
      </c>
      <c r="F29" s="4">
        <v>27</v>
      </c>
      <c r="G29" s="4">
        <v>48</v>
      </c>
      <c r="H29" s="4">
        <v>34</v>
      </c>
      <c r="I29" s="4">
        <v>49</v>
      </c>
      <c r="J29" s="4">
        <f t="shared" si="3"/>
        <v>227</v>
      </c>
      <c r="K29" s="6">
        <f t="shared" si="4"/>
        <v>7.2616762635956497E-2</v>
      </c>
    </row>
    <row r="30" spans="2:11" ht="15" customHeight="1" x14ac:dyDescent="0.15">
      <c r="B30" s="9" t="s">
        <v>25</v>
      </c>
      <c r="C30" s="8">
        <v>47</v>
      </c>
      <c r="D30" s="4">
        <v>49</v>
      </c>
      <c r="E30" s="4">
        <v>58</v>
      </c>
      <c r="F30" s="4">
        <v>64</v>
      </c>
      <c r="G30" s="4">
        <v>48</v>
      </c>
      <c r="H30" s="4">
        <v>62</v>
      </c>
      <c r="I30" s="4">
        <v>63</v>
      </c>
      <c r="J30" s="4">
        <f t="shared" si="3"/>
        <v>391</v>
      </c>
      <c r="K30" s="6">
        <f t="shared" si="4"/>
        <v>0.12507997440818938</v>
      </c>
    </row>
    <row r="31" spans="2:11" ht="15" customHeight="1" thickBot="1" x14ac:dyDescent="0.2">
      <c r="B31" s="21" t="s">
        <v>26</v>
      </c>
      <c r="C31" s="22">
        <v>59</v>
      </c>
      <c r="D31" s="23">
        <v>33</v>
      </c>
      <c r="E31" s="23">
        <v>28</v>
      </c>
      <c r="F31" s="23">
        <v>43</v>
      </c>
      <c r="G31" s="23">
        <v>42</v>
      </c>
      <c r="H31" s="23">
        <v>39</v>
      </c>
      <c r="I31" s="23">
        <v>62</v>
      </c>
      <c r="J31" s="23">
        <f t="shared" si="3"/>
        <v>306</v>
      </c>
      <c r="K31" s="7">
        <f t="shared" si="4"/>
        <v>9.7888675623800381E-2</v>
      </c>
    </row>
    <row r="32" spans="2:11" ht="15" customHeight="1" thickTop="1" thickBot="1" x14ac:dyDescent="0.2">
      <c r="B32" s="17" t="s">
        <v>8</v>
      </c>
      <c r="C32" s="18">
        <f>SUM(C23:C31)</f>
        <v>381</v>
      </c>
      <c r="D32" s="19">
        <f t="shared" ref="D32" si="5">SUM(D23:D31)</f>
        <v>359</v>
      </c>
      <c r="E32" s="19">
        <f t="shared" ref="E32" si="6">SUM(E23:E31)</f>
        <v>376</v>
      </c>
      <c r="F32" s="19">
        <f t="shared" ref="F32" si="7">SUM(F23:F31)</f>
        <v>444</v>
      </c>
      <c r="G32" s="19">
        <f t="shared" ref="G32" si="8">SUM(G23:G31)</f>
        <v>481</v>
      </c>
      <c r="H32" s="19">
        <f t="shared" ref="H32" si="9">SUM(H23:H31)</f>
        <v>498</v>
      </c>
      <c r="I32" s="19">
        <f t="shared" ref="I32" si="10">SUM(I23:I31)</f>
        <v>587</v>
      </c>
      <c r="J32" s="20">
        <f t="shared" si="3"/>
        <v>3126</v>
      </c>
      <c r="K32" s="2"/>
    </row>
    <row r="33" ht="13.5" customHeight="1" x14ac:dyDescent="0.15"/>
    <row r="34" ht="13.5" customHeight="1" x14ac:dyDescent="0.15"/>
    <row r="35" ht="13.5" customHeight="1" x14ac:dyDescent="0.15"/>
    <row r="36" ht="13.5" customHeight="1" x14ac:dyDescent="0.15"/>
    <row r="37" ht="13.5" customHeight="1" x14ac:dyDescent="0.15"/>
    <row r="38" ht="13.5" customHeight="1" x14ac:dyDescent="0.15"/>
    <row r="39" ht="13.5" customHeight="1" x14ac:dyDescent="0.15"/>
    <row r="40" ht="13.5" customHeight="1" x14ac:dyDescent="0.15"/>
  </sheetData>
  <phoneticPr fontId="2"/>
  <conditionalFormatting sqref="B10:K18">
    <cfRule type="expression" dxfId="3" priority="4">
      <formula>$J10&gt;=400</formula>
    </cfRule>
    <cfRule type="expression" dxfId="2" priority="3">
      <formula>$J10&lt;=300</formula>
    </cfRule>
  </conditionalFormatting>
  <conditionalFormatting sqref="B23:K31">
    <cfRule type="expression" dxfId="1" priority="1">
      <formula>$J23&lt;=300</formula>
    </cfRule>
    <cfRule type="expression" dxfId="0" priority="2">
      <formula>$J23&gt;=400</formula>
    </cfRule>
  </conditionalFormatting>
  <pageMargins left="0.78700000000000003" right="0.78700000000000003" top="0.98399999999999999" bottom="0.98399999999999999" header="0.51200000000000001" footer="0.51200000000000001"/>
  <pageSetup paperSize="9" orientation="portrait" horizontalDpi="4294967294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cp:lastModifiedBy>高齢・障害・求職者雇用支援機構</cp:lastModifiedBy>
  <dcterms:created xsi:type="dcterms:W3CDTF">2023-05-02T02:01:15Z</dcterms:created>
  <dcterms:modified xsi:type="dcterms:W3CDTF">2023-05-02T02:05:40Z</dcterms:modified>
</cp:coreProperties>
</file>