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-flsv00w\青森支部（各課）\高齢・障害者業務課\★障害共有\８．アビリンピック\あおもりアビリン\Ｈ28アビリンピック\H28競技課題\CMS用\H28表計算競技課題\"/>
    </mc:Choice>
  </mc:AlternateContent>
  <bookViews>
    <workbookView xWindow="0" yWindow="45" windowWidth="18315" windowHeight="7170"/>
  </bookViews>
  <sheets>
    <sheet name="一覧表" sheetId="1" r:id="rId1"/>
    <sheet name="分析" sheetId="2" r:id="rId2"/>
    <sheet name="集計" sheetId="3" r:id="rId3"/>
  </sheets>
  <definedNames>
    <definedName name="_xlnm._FilterDatabase" localSheetId="0" hidden="1">一覧表!$B$4:$L$44</definedName>
  </definedNames>
  <calcPr calcId="162913"/>
</workbook>
</file>

<file path=xl/calcChain.xml><?xml version="1.0" encoding="utf-8"?>
<calcChain xmlns="http://schemas.openxmlformats.org/spreadsheetml/2006/main">
  <c r="L48" i="3" l="1"/>
  <c r="K48" i="3"/>
  <c r="J48" i="3"/>
  <c r="F48" i="3"/>
  <c r="L41" i="3"/>
  <c r="K41" i="3"/>
  <c r="J41" i="3"/>
  <c r="F41" i="3"/>
  <c r="L32" i="3"/>
  <c r="K32" i="3"/>
  <c r="J32" i="3"/>
  <c r="F32" i="3"/>
  <c r="L20" i="3"/>
  <c r="K20" i="3"/>
  <c r="J20" i="3"/>
  <c r="F20" i="3"/>
  <c r="L11" i="3"/>
  <c r="K11" i="3"/>
  <c r="J11" i="3"/>
  <c r="F11" i="3"/>
  <c r="L49" i="3"/>
  <c r="K49" i="3"/>
  <c r="J49" i="3"/>
  <c r="F49" i="3"/>
  <c r="L21" i="3"/>
  <c r="L50" i="3" s="1"/>
  <c r="K21" i="3"/>
  <c r="K50" i="3" s="1"/>
  <c r="J21" i="3"/>
  <c r="J50" i="3" s="1"/>
  <c r="F21" i="3"/>
  <c r="F50" i="3" s="1"/>
</calcChain>
</file>

<file path=xl/sharedStrings.xml><?xml version="1.0" encoding="utf-8"?>
<sst xmlns="http://schemas.openxmlformats.org/spreadsheetml/2006/main" count="371" uniqueCount="90">
  <si>
    <t>No.</t>
  </si>
  <si>
    <t>氏名</t>
    <rPh sb="0" eb="2">
      <t>シメイ</t>
    </rPh>
    <phoneticPr fontId="2"/>
  </si>
  <si>
    <t>グループ</t>
  </si>
  <si>
    <t>チーム名</t>
    <rPh sb="3" eb="4">
      <t>メイ</t>
    </rPh>
    <phoneticPr fontId="2"/>
  </si>
  <si>
    <t>試合数
(回)</t>
    <rPh sb="0" eb="3">
      <t>シアイスウ</t>
    </rPh>
    <rPh sb="5" eb="6">
      <t>カイ</t>
    </rPh>
    <phoneticPr fontId="2"/>
  </si>
  <si>
    <t>得点
(点)</t>
    <rPh sb="0" eb="2">
      <t>トクテン</t>
    </rPh>
    <rPh sb="4" eb="5">
      <t>テン</t>
    </rPh>
    <phoneticPr fontId="2"/>
  </si>
  <si>
    <t>A</t>
  </si>
  <si>
    <t>B</t>
  </si>
  <si>
    <t>↓抽出条件作成</t>
    <rPh sb="1" eb="3">
      <t>チュウシュツ</t>
    </rPh>
    <rPh sb="3" eb="5">
      <t>ジョウケン</t>
    </rPh>
    <rPh sb="5" eb="7">
      <t>サクセイ</t>
    </rPh>
    <phoneticPr fontId="2"/>
  </si>
  <si>
    <t>抽出欄</t>
    <rPh sb="0" eb="2">
      <t>チュウシュツ</t>
    </rPh>
    <rPh sb="2" eb="3">
      <t>ラン</t>
    </rPh>
    <phoneticPr fontId="2"/>
  </si>
  <si>
    <t>グループおよびチーム別最高成績</t>
    <rPh sb="10" eb="11">
      <t>ベツ</t>
    </rPh>
    <rPh sb="11" eb="13">
      <t>サイコウ</t>
    </rPh>
    <rPh sb="13" eb="15">
      <t>セイセキ</t>
    </rPh>
    <phoneticPr fontId="2"/>
  </si>
  <si>
    <t>Aグループ全体</t>
    <rPh sb="5" eb="7">
      <t>ゼンタイ</t>
    </rPh>
    <phoneticPr fontId="2"/>
  </si>
  <si>
    <t>Bグループ全体</t>
    <rPh sb="5" eb="7">
      <t>ゼンタイ</t>
    </rPh>
    <phoneticPr fontId="2"/>
  </si>
  <si>
    <t>全体</t>
  </si>
  <si>
    <t>社会人対抗サッカーリーグ選手別成績一覧表</t>
    <rPh sb="0" eb="2">
      <t>シャカイ</t>
    </rPh>
    <rPh sb="2" eb="3">
      <t>ジン</t>
    </rPh>
    <rPh sb="3" eb="5">
      <t>タイコウ</t>
    </rPh>
    <rPh sb="12" eb="14">
      <t>センシュ</t>
    </rPh>
    <rPh sb="14" eb="15">
      <t>ベツ</t>
    </rPh>
    <rPh sb="15" eb="17">
      <t>セイセキ</t>
    </rPh>
    <rPh sb="17" eb="19">
      <t>イチラン</t>
    </rPh>
    <rPh sb="19" eb="20">
      <t>ヒョウ</t>
    </rPh>
    <phoneticPr fontId="2"/>
  </si>
  <si>
    <t>チーム名</t>
  </si>
  <si>
    <t>シュート率</t>
  </si>
  <si>
    <t>得点
(点)</t>
  </si>
  <si>
    <t>失点</t>
  </si>
  <si>
    <t>反則</t>
  </si>
  <si>
    <t>シュート率</t>
    <rPh sb="4" eb="5">
      <t>リツ</t>
    </rPh>
    <phoneticPr fontId="2"/>
  </si>
  <si>
    <t>試合
時間</t>
    <rPh sb="0" eb="2">
      <t>シアイ</t>
    </rPh>
    <rPh sb="3" eb="5">
      <t>ジカン</t>
    </rPh>
    <phoneticPr fontId="2"/>
  </si>
  <si>
    <t>ＰＫ
得点</t>
    <rPh sb="3" eb="5">
      <t>トクテン</t>
    </rPh>
    <phoneticPr fontId="2"/>
  </si>
  <si>
    <t>失点</t>
    <rPh sb="0" eb="2">
      <t>シッテン</t>
    </rPh>
    <phoneticPr fontId="2"/>
  </si>
  <si>
    <t>反則</t>
    <rPh sb="0" eb="2">
      <t>ハンソク</t>
    </rPh>
    <phoneticPr fontId="2"/>
  </si>
  <si>
    <t>赤石　千裕</t>
    <rPh sb="0" eb="2">
      <t>アカイシ</t>
    </rPh>
    <rPh sb="3" eb="5">
      <t>チヒロ</t>
    </rPh>
    <phoneticPr fontId="2"/>
  </si>
  <si>
    <t>株式会社ファン</t>
    <rPh sb="0" eb="4">
      <t>カブシキガイシャ</t>
    </rPh>
    <phoneticPr fontId="2"/>
  </si>
  <si>
    <t>阿部　寛人</t>
    <rPh sb="0" eb="2">
      <t>アベ</t>
    </rPh>
    <rPh sb="3" eb="5">
      <t>ヒロト</t>
    </rPh>
    <phoneticPr fontId="2"/>
  </si>
  <si>
    <t>ブルーライト</t>
  </si>
  <si>
    <t>安藤　和人</t>
    <rPh sb="0" eb="2">
      <t>アンドウ</t>
    </rPh>
    <rPh sb="3" eb="5">
      <t>カズト</t>
    </rPh>
    <phoneticPr fontId="2"/>
  </si>
  <si>
    <t>スターブロス</t>
  </si>
  <si>
    <t>飯田　薫</t>
    <rPh sb="0" eb="2">
      <t>イイダ</t>
    </rPh>
    <rPh sb="3" eb="4">
      <t>カオル</t>
    </rPh>
    <phoneticPr fontId="2"/>
  </si>
  <si>
    <t>楼蘭カンパニー</t>
    <rPh sb="0" eb="2">
      <t>ロウラン</t>
    </rPh>
    <phoneticPr fontId="2"/>
  </si>
  <si>
    <t>池田　博仁</t>
    <rPh sb="0" eb="2">
      <t>イケダ</t>
    </rPh>
    <rPh sb="3" eb="5">
      <t>ヒロヒト</t>
    </rPh>
    <phoneticPr fontId="2"/>
  </si>
  <si>
    <t>井沢　匠</t>
    <rPh sb="0" eb="2">
      <t>イザワ</t>
    </rPh>
    <rPh sb="3" eb="4">
      <t>タクミ</t>
    </rPh>
    <phoneticPr fontId="2"/>
  </si>
  <si>
    <t>戸田　健二</t>
    <rPh sb="0" eb="2">
      <t>トダ</t>
    </rPh>
    <rPh sb="3" eb="5">
      <t>ケンジ</t>
    </rPh>
    <phoneticPr fontId="2"/>
  </si>
  <si>
    <t>宇野　大成</t>
    <rPh sb="0" eb="2">
      <t>ウノ</t>
    </rPh>
    <rPh sb="3" eb="5">
      <t>タイセイ</t>
    </rPh>
    <phoneticPr fontId="2"/>
  </si>
  <si>
    <t>　宇田川　圭吾</t>
    <rPh sb="1" eb="4">
      <t>ウダガワ</t>
    </rPh>
    <rPh sb="5" eb="7">
      <t>ケイゴ</t>
    </rPh>
    <phoneticPr fontId="2"/>
  </si>
  <si>
    <t>江川　守</t>
    <rPh sb="0" eb="2">
      <t>エガワ</t>
    </rPh>
    <rPh sb="3" eb="4">
      <t>マモ</t>
    </rPh>
    <phoneticPr fontId="2"/>
  </si>
  <si>
    <t>遠藤　明</t>
    <rPh sb="0" eb="2">
      <t>エンドウ</t>
    </rPh>
    <rPh sb="3" eb="4">
      <t>アキラ</t>
    </rPh>
    <phoneticPr fontId="2"/>
  </si>
  <si>
    <t>早川　斗真</t>
    <rPh sb="0" eb="2">
      <t>ハヤカワ</t>
    </rPh>
    <rPh sb="3" eb="5">
      <t>トウマ</t>
    </rPh>
    <phoneticPr fontId="2"/>
  </si>
  <si>
    <t>尾上　雄太郎</t>
    <rPh sb="0" eb="2">
      <t>オノウエ</t>
    </rPh>
    <rPh sb="3" eb="6">
      <t>ユウタロウ</t>
    </rPh>
    <phoneticPr fontId="2"/>
  </si>
  <si>
    <t>小田切　大輔</t>
    <rPh sb="0" eb="3">
      <t>オダギリ</t>
    </rPh>
    <rPh sb="4" eb="6">
      <t>ダイスケ</t>
    </rPh>
    <phoneticPr fontId="2"/>
  </si>
  <si>
    <t>鹿島　一</t>
    <rPh sb="0" eb="2">
      <t>カシマ</t>
    </rPh>
    <rPh sb="3" eb="4">
      <t>ハジメ</t>
    </rPh>
    <phoneticPr fontId="6"/>
  </si>
  <si>
    <t>香川　輝基</t>
    <rPh sb="0" eb="2">
      <t>カガワ</t>
    </rPh>
    <rPh sb="3" eb="5">
      <t>テルモト</t>
    </rPh>
    <phoneticPr fontId="2"/>
  </si>
  <si>
    <t>神田川　拓斗</t>
    <rPh sb="0" eb="3">
      <t>カンダガワ</t>
    </rPh>
    <rPh sb="4" eb="6">
      <t>タクト</t>
    </rPh>
    <phoneticPr fontId="2"/>
  </si>
  <si>
    <t>木下　智景</t>
    <rPh sb="0" eb="2">
      <t>キノシタ</t>
    </rPh>
    <rPh sb="3" eb="5">
      <t>チカゲ</t>
    </rPh>
    <phoneticPr fontId="2"/>
  </si>
  <si>
    <t>金田一　耕</t>
    <rPh sb="0" eb="3">
      <t>キンダイチ</t>
    </rPh>
    <rPh sb="4" eb="5">
      <t>コウ</t>
    </rPh>
    <phoneticPr fontId="2"/>
  </si>
  <si>
    <t>久遠　透</t>
    <rPh sb="0" eb="2">
      <t>クドウ</t>
    </rPh>
    <rPh sb="3" eb="4">
      <t>トオル</t>
    </rPh>
    <phoneticPr fontId="2"/>
  </si>
  <si>
    <t>児島　健一</t>
    <rPh sb="0" eb="2">
      <t>コジマ</t>
    </rPh>
    <rPh sb="3" eb="5">
      <t>ケンイチ</t>
    </rPh>
    <phoneticPr fontId="2"/>
  </si>
  <si>
    <t>佐藤　祐介</t>
    <rPh sb="0" eb="2">
      <t>サトウ</t>
    </rPh>
    <rPh sb="3" eb="5">
      <t>ユウスケ</t>
    </rPh>
    <phoneticPr fontId="6"/>
  </si>
  <si>
    <t>佐々木　友則</t>
    <rPh sb="0" eb="3">
      <t>ササキ</t>
    </rPh>
    <rPh sb="4" eb="6">
      <t>トモノリ</t>
    </rPh>
    <phoneticPr fontId="6"/>
  </si>
  <si>
    <t>志田　市郎</t>
    <rPh sb="0" eb="2">
      <t>シダ</t>
    </rPh>
    <rPh sb="3" eb="5">
      <t>イチロウ</t>
    </rPh>
    <phoneticPr fontId="6"/>
  </si>
  <si>
    <t>大川　卓</t>
    <rPh sb="0" eb="2">
      <t>オオカワ</t>
    </rPh>
    <rPh sb="3" eb="4">
      <t>スグル</t>
    </rPh>
    <phoneticPr fontId="2"/>
  </si>
  <si>
    <t>瀬川　和樹</t>
    <rPh sb="0" eb="2">
      <t>セガワ</t>
    </rPh>
    <rPh sb="3" eb="5">
      <t>カズキ</t>
    </rPh>
    <phoneticPr fontId="6"/>
  </si>
  <si>
    <t>田川　浩</t>
    <rPh sb="0" eb="2">
      <t>タガワ</t>
    </rPh>
    <rPh sb="3" eb="4">
      <t>ヒロシ</t>
    </rPh>
    <phoneticPr fontId="6"/>
  </si>
  <si>
    <t>田島　悟</t>
    <rPh sb="0" eb="2">
      <t>タジマ</t>
    </rPh>
    <rPh sb="3" eb="4">
      <t>サトル</t>
    </rPh>
    <phoneticPr fontId="2"/>
  </si>
  <si>
    <t>千葉　裕二</t>
    <rPh sb="0" eb="2">
      <t>チバ</t>
    </rPh>
    <rPh sb="3" eb="5">
      <t>ユウジ</t>
    </rPh>
    <phoneticPr fontId="6"/>
  </si>
  <si>
    <t>対馬　太一</t>
    <rPh sb="0" eb="2">
      <t>ツシマ</t>
    </rPh>
    <rPh sb="3" eb="5">
      <t>タイチ</t>
    </rPh>
    <phoneticPr fontId="6"/>
  </si>
  <si>
    <t>手島　要</t>
    <rPh sb="0" eb="2">
      <t>テシマ</t>
    </rPh>
    <rPh sb="3" eb="4">
      <t>カナメ</t>
    </rPh>
    <phoneticPr fontId="6"/>
  </si>
  <si>
    <t>須藤　典雄</t>
    <rPh sb="0" eb="2">
      <t>ストウ</t>
    </rPh>
    <rPh sb="3" eb="5">
      <t>カネオ</t>
    </rPh>
    <phoneticPr fontId="2"/>
  </si>
  <si>
    <t>中川　章</t>
    <rPh sb="0" eb="2">
      <t>ナカガワ</t>
    </rPh>
    <rPh sb="3" eb="4">
      <t>アキラ</t>
    </rPh>
    <phoneticPr fontId="6"/>
  </si>
  <si>
    <t>根井　丞</t>
    <rPh sb="0" eb="2">
      <t>ネイ</t>
    </rPh>
    <rPh sb="3" eb="4">
      <t>タスク</t>
    </rPh>
    <phoneticPr fontId="6"/>
  </si>
  <si>
    <t>野沢　輝幸</t>
    <rPh sb="0" eb="2">
      <t>ノザワ</t>
    </rPh>
    <rPh sb="3" eb="5">
      <t>テルユキ</t>
    </rPh>
    <phoneticPr fontId="6"/>
  </si>
  <si>
    <t>上田　公</t>
    <rPh sb="0" eb="2">
      <t>ウエダ</t>
    </rPh>
    <rPh sb="3" eb="4">
      <t>コウ</t>
    </rPh>
    <phoneticPr fontId="6"/>
  </si>
  <si>
    <t>広木　望</t>
    <rPh sb="0" eb="2">
      <t>ヒロキ</t>
    </rPh>
    <rPh sb="3" eb="4">
      <t>ノゾム</t>
    </rPh>
    <phoneticPr fontId="2"/>
  </si>
  <si>
    <t>福田　守</t>
    <rPh sb="0" eb="2">
      <t>フクダ</t>
    </rPh>
    <rPh sb="3" eb="4">
      <t>マモル</t>
    </rPh>
    <phoneticPr fontId="6"/>
  </si>
  <si>
    <t>本田　佳二郎</t>
    <rPh sb="0" eb="2">
      <t>ホンダ</t>
    </rPh>
    <rPh sb="3" eb="6">
      <t>ケイジロウ</t>
    </rPh>
    <phoneticPr fontId="6"/>
  </si>
  <si>
    <t>輪島　隆</t>
    <rPh sb="0" eb="2">
      <t>ワジマ</t>
    </rPh>
    <rPh sb="3" eb="4">
      <t>タカシ</t>
    </rPh>
    <phoneticPr fontId="6"/>
  </si>
  <si>
    <t>株式会社ファン</t>
  </si>
  <si>
    <t>楼蘭カンパニー</t>
  </si>
  <si>
    <t>スターブロス</t>
    <phoneticPr fontId="6"/>
  </si>
  <si>
    <t>ブルーライト</t>
    <phoneticPr fontId="6"/>
  </si>
  <si>
    <t>シュート率　ベスト5</t>
    <rPh sb="4" eb="5">
      <t>リツ</t>
    </rPh>
    <phoneticPr fontId="2"/>
  </si>
  <si>
    <t>近江工業株式会社</t>
  </si>
  <si>
    <t>近江工業株式会社</t>
    <phoneticPr fontId="6"/>
  </si>
  <si>
    <t>近江工業株式会社</t>
    <phoneticPr fontId="6"/>
  </si>
  <si>
    <t>*株式会社</t>
    <rPh sb="1" eb="5">
      <t>カブシキガイシャ</t>
    </rPh>
    <phoneticPr fontId="2"/>
  </si>
  <si>
    <t>&gt;=4</t>
    <phoneticPr fontId="6"/>
  </si>
  <si>
    <t>&gt;=30</t>
    <phoneticPr fontId="6"/>
  </si>
  <si>
    <t>&gt;=44</t>
    <phoneticPr fontId="6"/>
  </si>
  <si>
    <t>&lt;=50</t>
    <phoneticPr fontId="6"/>
  </si>
  <si>
    <t>A 最大値</t>
  </si>
  <si>
    <t>B 最大値</t>
  </si>
  <si>
    <t>全体の最大値</t>
  </si>
  <si>
    <t>株式会社ファン 最大値</t>
  </si>
  <si>
    <t>ブルーライト 最大値</t>
  </si>
  <si>
    <t>スターブロス 最大値</t>
  </si>
  <si>
    <t>楼蘭カンパニー 最大値</t>
  </si>
  <si>
    <t>近江工業株式会社 最大値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</si>
</sst>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_ 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8"/>
      <color theme="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3" fillId="0" borderId="0" xfId="1" applyFont="1">
      <alignment vertical="center"/>
    </xf>
    <xf numFmtId="0" fontId="1" fillId="0" borderId="7" xfId="1" applyBorder="1">
      <alignment vertical="center"/>
    </xf>
    <xf numFmtId="0" fontId="1" fillId="0" borderId="8" xfId="1" applyBorder="1">
      <alignment vertical="center"/>
    </xf>
    <xf numFmtId="176" fontId="1" fillId="0" borderId="9" xfId="1" applyNumberFormat="1" applyFont="1" applyFill="1" applyBorder="1" applyAlignment="1">
      <alignment horizontal="right" vertical="center" wrapText="1"/>
    </xf>
    <xf numFmtId="0" fontId="1" fillId="0" borderId="9" xfId="1" applyFill="1" applyBorder="1" applyAlignment="1">
      <alignment horizontal="right" vertical="center" wrapText="1"/>
    </xf>
    <xf numFmtId="0" fontId="1" fillId="0" borderId="10" xfId="1" applyFill="1" applyBorder="1" applyAlignment="1">
      <alignment horizontal="right" vertical="center" wrapText="1"/>
    </xf>
    <xf numFmtId="0" fontId="1" fillId="0" borderId="7" xfId="1" applyBorder="1" applyAlignment="1">
      <alignment horizontal="center" vertical="center"/>
    </xf>
    <xf numFmtId="176" fontId="1" fillId="0" borderId="11" xfId="1" applyNumberFormat="1" applyFont="1" applyFill="1" applyBorder="1" applyAlignment="1">
      <alignment horizontal="right" vertical="center" wrapText="1"/>
    </xf>
    <xf numFmtId="0" fontId="1" fillId="0" borderId="11" xfId="1" applyFill="1" applyBorder="1" applyAlignment="1">
      <alignment horizontal="right" vertical="center" wrapText="1"/>
    </xf>
    <xf numFmtId="0" fontId="1" fillId="0" borderId="12" xfId="1" applyFill="1" applyBorder="1" applyAlignment="1">
      <alignment horizontal="right" vertical="center" wrapText="1"/>
    </xf>
    <xf numFmtId="176" fontId="1" fillId="0" borderId="13" xfId="1" applyNumberFormat="1" applyFont="1" applyFill="1" applyBorder="1" applyAlignment="1">
      <alignment horizontal="right" vertical="center" wrapText="1"/>
    </xf>
    <xf numFmtId="0" fontId="1" fillId="0" borderId="13" xfId="1" applyFill="1" applyBorder="1" applyAlignment="1">
      <alignment horizontal="right" vertical="center" wrapText="1"/>
    </xf>
    <xf numFmtId="0" fontId="1" fillId="0" borderId="14" xfId="1" applyFill="1" applyBorder="1" applyAlignment="1">
      <alignment horizontal="right" vertical="center" wrapText="1"/>
    </xf>
    <xf numFmtId="176" fontId="1" fillId="0" borderId="15" xfId="1" applyNumberFormat="1" applyFont="1" applyFill="1" applyBorder="1" applyAlignment="1">
      <alignment horizontal="right" vertical="center" wrapText="1"/>
    </xf>
    <xf numFmtId="0" fontId="1" fillId="0" borderId="15" xfId="1" applyFill="1" applyBorder="1" applyAlignment="1">
      <alignment horizontal="right" vertical="center" wrapText="1"/>
    </xf>
    <xf numFmtId="0" fontId="1" fillId="0" borderId="16" xfId="1" applyFill="1" applyBorder="1" applyAlignment="1">
      <alignment horizontal="right" vertical="center" wrapText="1"/>
    </xf>
    <xf numFmtId="0" fontId="1" fillId="0" borderId="17" xfId="1" applyBorder="1" applyAlignment="1">
      <alignment horizontal="center" vertical="center"/>
    </xf>
    <xf numFmtId="0" fontId="1" fillId="0" borderId="17" xfId="1" applyBorder="1">
      <alignment vertical="center"/>
    </xf>
    <xf numFmtId="0" fontId="1" fillId="0" borderId="18" xfId="1" applyBorder="1">
      <alignment vertical="center"/>
    </xf>
    <xf numFmtId="0" fontId="1" fillId="3" borderId="1" xfId="1" applyFont="1" applyFill="1" applyBorder="1" applyAlignment="1">
      <alignment horizontal="center" vertical="center" wrapText="1"/>
    </xf>
    <xf numFmtId="0" fontId="1" fillId="3" borderId="6" xfId="1" applyFont="1" applyFill="1" applyBorder="1" applyAlignment="1">
      <alignment horizontal="center" vertical="center" wrapText="1"/>
    </xf>
    <xf numFmtId="0" fontId="5" fillId="0" borderId="0" xfId="1" applyFont="1">
      <alignment vertical="center"/>
    </xf>
    <xf numFmtId="0" fontId="0" fillId="0" borderId="0" xfId="0">
      <alignment vertical="center"/>
    </xf>
    <xf numFmtId="0" fontId="1" fillId="3" borderId="1" xfId="1" applyFont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/>
    </xf>
    <xf numFmtId="0" fontId="1" fillId="0" borderId="3" xfId="1" applyFill="1" applyBorder="1" applyAlignment="1">
      <alignment horizontal="right" vertical="center" wrapText="1"/>
    </xf>
    <xf numFmtId="0" fontId="1" fillId="0" borderId="3" xfId="1" applyFill="1" applyBorder="1" applyAlignment="1">
      <alignment horizontal="center" vertical="center"/>
    </xf>
    <xf numFmtId="176" fontId="1" fillId="0" borderId="3" xfId="1" applyNumberFormat="1" applyFont="1" applyFill="1" applyBorder="1" applyAlignment="1">
      <alignment horizontal="right" vertical="center" wrapText="1"/>
    </xf>
    <xf numFmtId="0" fontId="1" fillId="0" borderId="11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15" xfId="1" applyNumberFormat="1" applyFont="1" applyFill="1" applyBorder="1" applyAlignment="1">
      <alignment horizontal="center" vertical="center"/>
    </xf>
    <xf numFmtId="0" fontId="1" fillId="0" borderId="13" xfId="1" applyNumberFormat="1" applyFont="1" applyFill="1" applyBorder="1" applyAlignment="1">
      <alignment horizontal="center" vertical="center"/>
    </xf>
    <xf numFmtId="0" fontId="0" fillId="0" borderId="0" xfId="0">
      <alignment vertical="center"/>
    </xf>
    <xf numFmtId="0" fontId="1" fillId="0" borderId="2" xfId="1" applyFill="1" applyBorder="1" applyAlignment="1">
      <alignment horizontal="right" vertical="center" wrapText="1"/>
    </xf>
    <xf numFmtId="0" fontId="1" fillId="0" borderId="2" xfId="1" applyFill="1" applyBorder="1" applyAlignment="1">
      <alignment horizontal="center" vertical="center"/>
    </xf>
    <xf numFmtId="176" fontId="1" fillId="0" borderId="2" xfId="1" applyNumberFormat="1" applyFont="1" applyFill="1" applyBorder="1" applyAlignment="1">
      <alignment horizontal="right" vertical="center" wrapText="1"/>
    </xf>
    <xf numFmtId="0" fontId="1" fillId="0" borderId="3" xfId="1" applyFill="1" applyBorder="1" applyAlignment="1">
      <alignment horizontal="right" vertical="center" wrapText="1"/>
    </xf>
    <xf numFmtId="0" fontId="1" fillId="0" borderId="3" xfId="1" applyFill="1" applyBorder="1" applyAlignment="1">
      <alignment horizontal="center" vertical="center"/>
    </xf>
    <xf numFmtId="176" fontId="1" fillId="0" borderId="3" xfId="1" applyNumberFormat="1" applyFont="1" applyFill="1" applyBorder="1" applyAlignment="1">
      <alignment horizontal="right" vertical="center" wrapText="1"/>
    </xf>
    <xf numFmtId="0" fontId="1" fillId="0" borderId="3" xfId="1" applyNumberFormat="1" applyFont="1" applyFill="1" applyBorder="1" applyAlignment="1">
      <alignment horizontal="right"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0" borderId="0" xfId="1">
      <alignment vertical="center"/>
    </xf>
    <xf numFmtId="0" fontId="1" fillId="3" borderId="4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 wrapText="1"/>
    </xf>
    <xf numFmtId="0" fontId="0" fillId="0" borderId="0" xfId="0">
      <alignment vertical="center"/>
    </xf>
    <xf numFmtId="0" fontId="1" fillId="0" borderId="2" xfId="1" applyFill="1" applyBorder="1" applyAlignment="1">
      <alignment horizontal="right" vertical="center" wrapText="1"/>
    </xf>
    <xf numFmtId="0" fontId="1" fillId="0" borderId="2" xfId="1" applyFill="1" applyBorder="1" applyAlignment="1">
      <alignment horizontal="center" vertical="center"/>
    </xf>
    <xf numFmtId="176" fontId="1" fillId="0" borderId="2" xfId="1" applyNumberFormat="1" applyFont="1" applyFill="1" applyBorder="1" applyAlignment="1">
      <alignment horizontal="right" vertical="center" wrapText="1"/>
    </xf>
    <xf numFmtId="0" fontId="1" fillId="0" borderId="3" xfId="1" applyFill="1" applyBorder="1" applyAlignment="1">
      <alignment horizontal="right" vertical="center" wrapText="1"/>
    </xf>
    <xf numFmtId="0" fontId="1" fillId="0" borderId="3" xfId="1" applyFill="1" applyBorder="1" applyAlignment="1">
      <alignment horizontal="center" vertical="center"/>
    </xf>
    <xf numFmtId="176" fontId="1" fillId="0" borderId="3" xfId="1" applyNumberFormat="1" applyFont="1" applyFill="1" applyBorder="1" applyAlignment="1">
      <alignment horizontal="right" vertical="center" wrapText="1"/>
    </xf>
    <xf numFmtId="0" fontId="1" fillId="0" borderId="3" xfId="1" applyNumberFormat="1" applyFont="1" applyFill="1" applyBorder="1" applyAlignment="1">
      <alignment horizontal="right"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0" borderId="13" xfId="1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1" fillId="0" borderId="0" xfId="1" applyFill="1" applyBorder="1" applyAlignment="1">
      <alignment horizontal="right" vertical="center" wrapText="1"/>
    </xf>
    <xf numFmtId="0" fontId="1" fillId="0" borderId="0" xfId="1" applyFill="1" applyBorder="1" applyAlignment="1">
      <alignment horizontal="center" vertical="center"/>
    </xf>
    <xf numFmtId="176" fontId="1" fillId="0" borderId="0" xfId="1" applyNumberFormat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1" fillId="0" borderId="19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4"/>
  <sheetViews>
    <sheetView tabSelected="1" workbookViewId="0"/>
  </sheetViews>
  <sheetFormatPr defaultRowHeight="13.5" x14ac:dyDescent="0.15"/>
  <cols>
    <col min="2" max="2" width="5.625" customWidth="1"/>
    <col min="3" max="3" width="14.375" customWidth="1"/>
    <col min="4" max="4" width="8.375" customWidth="1"/>
    <col min="5" max="5" width="17.25" bestFit="1" customWidth="1"/>
    <col min="6" max="12" width="8.125" customWidth="1"/>
  </cols>
  <sheetData>
    <row r="2" spans="1:12" ht="21" x14ac:dyDescent="0.15">
      <c r="B2" s="63" t="s">
        <v>14</v>
      </c>
      <c r="C2" s="63"/>
      <c r="D2" s="63"/>
      <c r="E2" s="63"/>
      <c r="F2" s="63"/>
      <c r="G2" s="63"/>
      <c r="H2" s="63"/>
      <c r="I2" s="63"/>
      <c r="J2" s="63"/>
      <c r="K2" s="63"/>
      <c r="L2" s="63"/>
    </row>
    <row r="4" spans="1:12" ht="27.75" thickBot="1" x14ac:dyDescent="0.2">
      <c r="A4" s="25"/>
      <c r="B4" s="26" t="s">
        <v>0</v>
      </c>
      <c r="C4" s="26" t="s">
        <v>1</v>
      </c>
      <c r="D4" s="26" t="s">
        <v>2</v>
      </c>
      <c r="E4" s="26" t="s">
        <v>3</v>
      </c>
      <c r="F4" s="26" t="s">
        <v>20</v>
      </c>
      <c r="G4" s="26" t="s">
        <v>4</v>
      </c>
      <c r="H4" s="26" t="s">
        <v>21</v>
      </c>
      <c r="I4" s="26" t="s">
        <v>22</v>
      </c>
      <c r="J4" s="26" t="s">
        <v>5</v>
      </c>
      <c r="K4" s="26" t="s">
        <v>23</v>
      </c>
      <c r="L4" s="26" t="s">
        <v>24</v>
      </c>
    </row>
    <row r="5" spans="1:12" ht="14.25" thickTop="1" x14ac:dyDescent="0.15">
      <c r="B5" s="36">
        <v>1</v>
      </c>
      <c r="C5" s="37" t="s">
        <v>25</v>
      </c>
      <c r="D5" s="37" t="s">
        <v>6</v>
      </c>
      <c r="E5" s="37" t="s">
        <v>26</v>
      </c>
      <c r="F5" s="38">
        <v>0.27500000000000002</v>
      </c>
      <c r="G5" s="36">
        <v>30</v>
      </c>
      <c r="H5" s="36">
        <v>2700</v>
      </c>
      <c r="I5" s="36">
        <v>2</v>
      </c>
      <c r="J5" s="36">
        <v>35</v>
      </c>
      <c r="K5" s="36">
        <v>50</v>
      </c>
      <c r="L5" s="36">
        <v>127</v>
      </c>
    </row>
    <row r="6" spans="1:12" x14ac:dyDescent="0.15">
      <c r="B6" s="39">
        <v>2</v>
      </c>
      <c r="C6" s="40" t="s">
        <v>27</v>
      </c>
      <c r="D6" s="40" t="s">
        <v>7</v>
      </c>
      <c r="E6" s="40" t="s">
        <v>28</v>
      </c>
      <c r="F6" s="41">
        <v>0.28599999999999998</v>
      </c>
      <c r="G6" s="39">
        <v>31</v>
      </c>
      <c r="H6" s="39">
        <v>2790</v>
      </c>
      <c r="I6" s="39">
        <v>1</v>
      </c>
      <c r="J6" s="39">
        <v>64</v>
      </c>
      <c r="K6" s="39">
        <v>39</v>
      </c>
      <c r="L6" s="39">
        <v>111</v>
      </c>
    </row>
    <row r="7" spans="1:12" x14ac:dyDescent="0.15">
      <c r="B7" s="28">
        <v>3</v>
      </c>
      <c r="C7" s="29" t="s">
        <v>29</v>
      </c>
      <c r="D7" s="40" t="s">
        <v>7</v>
      </c>
      <c r="E7" s="29" t="s">
        <v>30</v>
      </c>
      <c r="F7" s="41">
        <v>0.33200000000000002</v>
      </c>
      <c r="G7" s="28">
        <v>35</v>
      </c>
      <c r="H7" s="28">
        <v>3150</v>
      </c>
      <c r="I7" s="28">
        <v>1</v>
      </c>
      <c r="J7" s="28">
        <v>52</v>
      </c>
      <c r="K7" s="28">
        <v>32</v>
      </c>
      <c r="L7" s="28">
        <v>98</v>
      </c>
    </row>
    <row r="8" spans="1:12" x14ac:dyDescent="0.15">
      <c r="B8" s="28">
        <v>4</v>
      </c>
      <c r="C8" s="29" t="s">
        <v>31</v>
      </c>
      <c r="D8" s="37" t="s">
        <v>6</v>
      </c>
      <c r="E8" s="29" t="s">
        <v>32</v>
      </c>
      <c r="F8" s="41">
        <v>0.27900000000000003</v>
      </c>
      <c r="G8" s="28">
        <v>34</v>
      </c>
      <c r="H8" s="28">
        <v>3060</v>
      </c>
      <c r="I8" s="28">
        <v>3</v>
      </c>
      <c r="J8" s="28">
        <v>44</v>
      </c>
      <c r="K8" s="28">
        <v>60</v>
      </c>
      <c r="L8" s="28">
        <v>103</v>
      </c>
    </row>
    <row r="9" spans="1:12" x14ac:dyDescent="0.15">
      <c r="B9" s="28">
        <v>5</v>
      </c>
      <c r="C9" s="29" t="s">
        <v>33</v>
      </c>
      <c r="D9" s="40" t="s">
        <v>7</v>
      </c>
      <c r="E9" s="29" t="s">
        <v>30</v>
      </c>
      <c r="F9" s="41">
        <v>0.33900000000000002</v>
      </c>
      <c r="G9" s="28">
        <v>33</v>
      </c>
      <c r="H9" s="28">
        <v>2970</v>
      </c>
      <c r="I9" s="28">
        <v>2</v>
      </c>
      <c r="J9" s="28">
        <v>48</v>
      </c>
      <c r="K9" s="28">
        <v>40</v>
      </c>
      <c r="L9" s="28">
        <v>124</v>
      </c>
    </row>
    <row r="10" spans="1:12" x14ac:dyDescent="0.15">
      <c r="B10" s="28">
        <v>6</v>
      </c>
      <c r="C10" s="29" t="s">
        <v>34</v>
      </c>
      <c r="D10" s="40" t="s">
        <v>7</v>
      </c>
      <c r="E10" s="29" t="s">
        <v>28</v>
      </c>
      <c r="F10" s="41">
        <v>0.307</v>
      </c>
      <c r="G10" s="28">
        <v>31</v>
      </c>
      <c r="H10" s="28">
        <v>2790</v>
      </c>
      <c r="I10" s="28">
        <v>2</v>
      </c>
      <c r="J10" s="28">
        <v>47</v>
      </c>
      <c r="K10" s="28">
        <v>33</v>
      </c>
      <c r="L10" s="28">
        <v>133</v>
      </c>
    </row>
    <row r="11" spans="1:12" x14ac:dyDescent="0.15">
      <c r="B11" s="28">
        <v>7</v>
      </c>
      <c r="C11" s="29" t="s">
        <v>35</v>
      </c>
      <c r="D11" s="40" t="s">
        <v>7</v>
      </c>
      <c r="E11" s="29" t="s">
        <v>75</v>
      </c>
      <c r="F11" s="41">
        <v>0.33400000000000002</v>
      </c>
      <c r="G11" s="28">
        <v>28</v>
      </c>
      <c r="H11" s="28">
        <v>2520</v>
      </c>
      <c r="I11" s="28">
        <v>4</v>
      </c>
      <c r="J11" s="28">
        <v>56</v>
      </c>
      <c r="K11" s="28">
        <v>43</v>
      </c>
      <c r="L11" s="28">
        <v>117</v>
      </c>
    </row>
    <row r="12" spans="1:12" x14ac:dyDescent="0.15">
      <c r="B12" s="39">
        <v>8</v>
      </c>
      <c r="C12" s="40" t="s">
        <v>36</v>
      </c>
      <c r="D12" s="40" t="s">
        <v>7</v>
      </c>
      <c r="E12" s="40" t="s">
        <v>30</v>
      </c>
      <c r="F12" s="42">
        <v>0.38700000000000001</v>
      </c>
      <c r="G12" s="39">
        <v>29</v>
      </c>
      <c r="H12" s="39">
        <v>2610</v>
      </c>
      <c r="I12" s="39">
        <v>1</v>
      </c>
      <c r="J12" s="39">
        <v>37</v>
      </c>
      <c r="K12" s="39">
        <v>29</v>
      </c>
      <c r="L12" s="39">
        <v>96</v>
      </c>
    </row>
    <row r="13" spans="1:12" x14ac:dyDescent="0.15">
      <c r="B13" s="28">
        <v>9</v>
      </c>
      <c r="C13" s="29" t="s">
        <v>37</v>
      </c>
      <c r="D13" s="40" t="s">
        <v>7</v>
      </c>
      <c r="E13" s="29" t="s">
        <v>30</v>
      </c>
      <c r="F13" s="42">
        <v>0.27800000000000002</v>
      </c>
      <c r="G13" s="28">
        <v>35</v>
      </c>
      <c r="H13" s="28">
        <v>3150</v>
      </c>
      <c r="I13" s="28">
        <v>3</v>
      </c>
      <c r="J13" s="28">
        <v>27</v>
      </c>
      <c r="K13" s="28">
        <v>31</v>
      </c>
      <c r="L13" s="28">
        <v>82</v>
      </c>
    </row>
    <row r="14" spans="1:12" x14ac:dyDescent="0.15">
      <c r="B14" s="28">
        <v>10</v>
      </c>
      <c r="C14" s="29" t="s">
        <v>38</v>
      </c>
      <c r="D14" s="37" t="s">
        <v>6</v>
      </c>
      <c r="E14" s="29" t="s">
        <v>26</v>
      </c>
      <c r="F14" s="42">
        <v>0.27700000000000002</v>
      </c>
      <c r="G14" s="28">
        <v>34</v>
      </c>
      <c r="H14" s="28">
        <v>3060</v>
      </c>
      <c r="I14" s="28">
        <v>2</v>
      </c>
      <c r="J14" s="28">
        <v>30</v>
      </c>
      <c r="K14" s="28">
        <v>36</v>
      </c>
      <c r="L14" s="28">
        <v>107</v>
      </c>
    </row>
    <row r="15" spans="1:12" x14ac:dyDescent="0.15">
      <c r="B15" s="28">
        <v>11</v>
      </c>
      <c r="C15" s="29" t="s">
        <v>39</v>
      </c>
      <c r="D15" s="40" t="s">
        <v>7</v>
      </c>
      <c r="E15" s="29" t="s">
        <v>28</v>
      </c>
      <c r="F15" s="42">
        <v>0.26800000000000002</v>
      </c>
      <c r="G15" s="28">
        <v>32</v>
      </c>
      <c r="H15" s="28">
        <v>2880</v>
      </c>
      <c r="I15" s="28">
        <v>0</v>
      </c>
      <c r="J15" s="28">
        <v>42</v>
      </c>
      <c r="K15" s="28">
        <v>60</v>
      </c>
      <c r="L15" s="28">
        <v>121</v>
      </c>
    </row>
    <row r="16" spans="1:12" x14ac:dyDescent="0.15">
      <c r="B16" s="28">
        <v>12</v>
      </c>
      <c r="C16" s="29" t="s">
        <v>40</v>
      </c>
      <c r="D16" s="40" t="s">
        <v>7</v>
      </c>
      <c r="E16" s="29" t="s">
        <v>76</v>
      </c>
      <c r="F16" s="42">
        <v>0.311</v>
      </c>
      <c r="G16" s="28">
        <v>27</v>
      </c>
      <c r="H16" s="28">
        <v>2430</v>
      </c>
      <c r="I16" s="28">
        <v>1</v>
      </c>
      <c r="J16" s="28">
        <v>47</v>
      </c>
      <c r="K16" s="28">
        <v>48</v>
      </c>
      <c r="L16" s="28">
        <v>92</v>
      </c>
    </row>
    <row r="17" spans="2:12" x14ac:dyDescent="0.15">
      <c r="B17" s="28">
        <v>13</v>
      </c>
      <c r="C17" s="29" t="s">
        <v>41</v>
      </c>
      <c r="D17" s="37" t="s">
        <v>6</v>
      </c>
      <c r="E17" s="29" t="s">
        <v>26</v>
      </c>
      <c r="F17" s="42">
        <v>0.30599999999999999</v>
      </c>
      <c r="G17" s="28">
        <v>30</v>
      </c>
      <c r="H17" s="28">
        <v>2700</v>
      </c>
      <c r="I17" s="28">
        <v>1</v>
      </c>
      <c r="J17" s="28">
        <v>59</v>
      </c>
      <c r="K17" s="28">
        <v>31</v>
      </c>
      <c r="L17" s="28">
        <v>136</v>
      </c>
    </row>
    <row r="18" spans="2:12" x14ac:dyDescent="0.15">
      <c r="B18" s="28">
        <v>14</v>
      </c>
      <c r="C18" s="29" t="s">
        <v>42</v>
      </c>
      <c r="D18" s="40" t="s">
        <v>7</v>
      </c>
      <c r="E18" s="29" t="s">
        <v>72</v>
      </c>
      <c r="F18" s="42">
        <v>0.27300000000000002</v>
      </c>
      <c r="G18" s="28">
        <v>31</v>
      </c>
      <c r="H18" s="28">
        <v>2790</v>
      </c>
      <c r="I18" s="28">
        <v>0</v>
      </c>
      <c r="J18" s="28">
        <v>36</v>
      </c>
      <c r="K18" s="28">
        <v>48</v>
      </c>
      <c r="L18" s="28">
        <v>122</v>
      </c>
    </row>
    <row r="19" spans="2:12" x14ac:dyDescent="0.15">
      <c r="B19" s="28">
        <v>15</v>
      </c>
      <c r="C19" s="29" t="s">
        <v>43</v>
      </c>
      <c r="D19" s="40" t="s">
        <v>7</v>
      </c>
      <c r="E19" s="29" t="s">
        <v>28</v>
      </c>
      <c r="F19" s="42">
        <v>0.32100000000000001</v>
      </c>
      <c r="G19" s="28">
        <v>34</v>
      </c>
      <c r="H19" s="28">
        <v>3060</v>
      </c>
      <c r="I19" s="28">
        <v>2</v>
      </c>
      <c r="J19" s="28">
        <v>49</v>
      </c>
      <c r="K19" s="28">
        <v>50</v>
      </c>
      <c r="L19" s="28">
        <v>119</v>
      </c>
    </row>
    <row r="20" spans="2:12" x14ac:dyDescent="0.15">
      <c r="B20" s="28">
        <v>16</v>
      </c>
      <c r="C20" s="29" t="s">
        <v>44</v>
      </c>
      <c r="D20" s="40" t="s">
        <v>7</v>
      </c>
      <c r="E20" s="29" t="s">
        <v>30</v>
      </c>
      <c r="F20" s="42">
        <v>0.29299999999999998</v>
      </c>
      <c r="G20" s="28">
        <v>29</v>
      </c>
      <c r="H20" s="28">
        <v>2610</v>
      </c>
      <c r="I20" s="28">
        <v>2</v>
      </c>
      <c r="J20" s="28">
        <v>44</v>
      </c>
      <c r="K20" s="28">
        <v>37</v>
      </c>
      <c r="L20" s="28">
        <v>99</v>
      </c>
    </row>
    <row r="21" spans="2:12" x14ac:dyDescent="0.15">
      <c r="B21" s="28">
        <v>17</v>
      </c>
      <c r="C21" s="29" t="s">
        <v>45</v>
      </c>
      <c r="D21" s="37" t="s">
        <v>6</v>
      </c>
      <c r="E21" s="29" t="s">
        <v>32</v>
      </c>
      <c r="F21" s="42">
        <v>0.28100000000000003</v>
      </c>
      <c r="G21" s="28">
        <v>30</v>
      </c>
      <c r="H21" s="28">
        <v>2700</v>
      </c>
      <c r="I21" s="28">
        <v>3</v>
      </c>
      <c r="J21" s="28">
        <v>16</v>
      </c>
      <c r="K21" s="28">
        <v>74</v>
      </c>
      <c r="L21" s="28">
        <v>102</v>
      </c>
    </row>
    <row r="22" spans="2:12" x14ac:dyDescent="0.15">
      <c r="B22" s="28">
        <v>18</v>
      </c>
      <c r="C22" s="29" t="s">
        <v>46</v>
      </c>
      <c r="D22" s="40" t="s">
        <v>7</v>
      </c>
      <c r="E22" s="29" t="s">
        <v>28</v>
      </c>
      <c r="F22" s="42">
        <v>0.33200000000000002</v>
      </c>
      <c r="G22" s="28">
        <v>32</v>
      </c>
      <c r="H22" s="28">
        <v>2880</v>
      </c>
      <c r="I22" s="28">
        <v>5</v>
      </c>
      <c r="J22" s="28">
        <v>41</v>
      </c>
      <c r="K22" s="28">
        <v>33</v>
      </c>
      <c r="L22" s="28">
        <v>110</v>
      </c>
    </row>
    <row r="23" spans="2:12" x14ac:dyDescent="0.15">
      <c r="B23" s="28">
        <v>19</v>
      </c>
      <c r="C23" s="29" t="s">
        <v>47</v>
      </c>
      <c r="D23" s="37" t="s">
        <v>6</v>
      </c>
      <c r="E23" s="29" t="s">
        <v>32</v>
      </c>
      <c r="F23" s="42">
        <v>0.36399999999999999</v>
      </c>
      <c r="G23" s="28">
        <v>35</v>
      </c>
      <c r="H23" s="28">
        <v>3150</v>
      </c>
      <c r="I23" s="28">
        <v>4</v>
      </c>
      <c r="J23" s="28">
        <v>43</v>
      </c>
      <c r="K23" s="28">
        <v>25</v>
      </c>
      <c r="L23" s="28">
        <v>86</v>
      </c>
    </row>
    <row r="24" spans="2:12" x14ac:dyDescent="0.15">
      <c r="B24" s="39">
        <v>20</v>
      </c>
      <c r="C24" s="40" t="s">
        <v>48</v>
      </c>
      <c r="D24" s="37" t="s">
        <v>6</v>
      </c>
      <c r="E24" s="40" t="s">
        <v>26</v>
      </c>
      <c r="F24" s="42">
        <v>0.27800000000000002</v>
      </c>
      <c r="G24" s="39">
        <v>36</v>
      </c>
      <c r="H24" s="39">
        <v>3240</v>
      </c>
      <c r="I24" s="39">
        <v>2</v>
      </c>
      <c r="J24" s="39">
        <v>37</v>
      </c>
      <c r="K24" s="39">
        <v>48</v>
      </c>
      <c r="L24" s="39">
        <v>126</v>
      </c>
    </row>
    <row r="25" spans="2:12" x14ac:dyDescent="0.15">
      <c r="B25" s="28">
        <v>21</v>
      </c>
      <c r="C25" s="29" t="s">
        <v>49</v>
      </c>
      <c r="D25" s="40" t="s">
        <v>7</v>
      </c>
      <c r="E25" s="29" t="s">
        <v>30</v>
      </c>
      <c r="F25" s="42">
        <v>0.32200000000000001</v>
      </c>
      <c r="G25" s="28">
        <v>34</v>
      </c>
      <c r="H25" s="28">
        <v>3060</v>
      </c>
      <c r="I25" s="28">
        <v>2</v>
      </c>
      <c r="J25" s="28">
        <v>18</v>
      </c>
      <c r="K25" s="28">
        <v>56</v>
      </c>
      <c r="L25" s="28">
        <v>134</v>
      </c>
    </row>
    <row r="26" spans="2:12" x14ac:dyDescent="0.15">
      <c r="B26" s="28">
        <v>22</v>
      </c>
      <c r="C26" s="29" t="s">
        <v>50</v>
      </c>
      <c r="D26" s="40" t="s">
        <v>7</v>
      </c>
      <c r="E26" s="29" t="s">
        <v>28</v>
      </c>
      <c r="F26" s="42">
        <v>0.26100000000000001</v>
      </c>
      <c r="G26" s="28">
        <v>27</v>
      </c>
      <c r="H26" s="28">
        <v>2430</v>
      </c>
      <c r="I26" s="28">
        <v>0</v>
      </c>
      <c r="J26" s="28">
        <v>44</v>
      </c>
      <c r="K26" s="28">
        <v>22</v>
      </c>
      <c r="L26" s="28">
        <v>118</v>
      </c>
    </row>
    <row r="27" spans="2:12" x14ac:dyDescent="0.15">
      <c r="B27" s="28">
        <v>23</v>
      </c>
      <c r="C27" s="29" t="s">
        <v>51</v>
      </c>
      <c r="D27" s="37" t="s">
        <v>6</v>
      </c>
      <c r="E27" s="29" t="s">
        <v>26</v>
      </c>
      <c r="F27" s="42">
        <v>0.27700000000000002</v>
      </c>
      <c r="G27" s="28">
        <v>29</v>
      </c>
      <c r="H27" s="28">
        <v>2610</v>
      </c>
      <c r="I27" s="28">
        <v>4</v>
      </c>
      <c r="J27" s="28">
        <v>32</v>
      </c>
      <c r="K27" s="28">
        <v>41</v>
      </c>
      <c r="L27" s="28">
        <v>95</v>
      </c>
    </row>
    <row r="28" spans="2:12" x14ac:dyDescent="0.15">
      <c r="B28" s="28">
        <v>24</v>
      </c>
      <c r="C28" s="29" t="s">
        <v>52</v>
      </c>
      <c r="D28" s="40" t="s">
        <v>7</v>
      </c>
      <c r="E28" s="29" t="s">
        <v>76</v>
      </c>
      <c r="F28" s="42">
        <v>0.32400000000000001</v>
      </c>
      <c r="G28" s="28">
        <v>32</v>
      </c>
      <c r="H28" s="28">
        <v>2880</v>
      </c>
      <c r="I28" s="28">
        <v>3</v>
      </c>
      <c r="J28" s="28">
        <v>36</v>
      </c>
      <c r="K28" s="28">
        <v>38</v>
      </c>
      <c r="L28" s="28">
        <v>132</v>
      </c>
    </row>
    <row r="29" spans="2:12" x14ac:dyDescent="0.15">
      <c r="B29" s="28">
        <v>25</v>
      </c>
      <c r="C29" s="29" t="s">
        <v>53</v>
      </c>
      <c r="D29" s="40" t="s">
        <v>7</v>
      </c>
      <c r="E29" s="29" t="s">
        <v>76</v>
      </c>
      <c r="F29" s="41">
        <v>0.27100000000000002</v>
      </c>
      <c r="G29" s="28">
        <v>33</v>
      </c>
      <c r="H29" s="28">
        <v>2970</v>
      </c>
      <c r="I29" s="28">
        <v>1</v>
      </c>
      <c r="J29" s="28">
        <v>39</v>
      </c>
      <c r="K29" s="28">
        <v>21</v>
      </c>
      <c r="L29" s="28">
        <v>109</v>
      </c>
    </row>
    <row r="30" spans="2:12" x14ac:dyDescent="0.15">
      <c r="B30" s="39">
        <v>26</v>
      </c>
      <c r="C30" s="40" t="s">
        <v>54</v>
      </c>
      <c r="D30" s="37" t="s">
        <v>6</v>
      </c>
      <c r="E30" s="40" t="s">
        <v>26</v>
      </c>
      <c r="F30" s="41">
        <v>0.30199999999999999</v>
      </c>
      <c r="G30" s="39">
        <v>35</v>
      </c>
      <c r="H30" s="39">
        <v>3150</v>
      </c>
      <c r="I30" s="39">
        <v>1</v>
      </c>
      <c r="J30" s="39">
        <v>42</v>
      </c>
      <c r="K30" s="39">
        <v>31</v>
      </c>
      <c r="L30" s="39">
        <v>85</v>
      </c>
    </row>
    <row r="31" spans="2:12" x14ac:dyDescent="0.15">
      <c r="B31" s="39">
        <v>27</v>
      </c>
      <c r="C31" s="40" t="s">
        <v>55</v>
      </c>
      <c r="D31" s="40" t="s">
        <v>7</v>
      </c>
      <c r="E31" s="40" t="s">
        <v>30</v>
      </c>
      <c r="F31" s="41">
        <v>0.29399999999999998</v>
      </c>
      <c r="G31" s="39">
        <v>31</v>
      </c>
      <c r="H31" s="39">
        <v>2790</v>
      </c>
      <c r="I31" s="39">
        <v>1</v>
      </c>
      <c r="J31" s="39">
        <v>19</v>
      </c>
      <c r="K31" s="39">
        <v>57</v>
      </c>
      <c r="L31" s="39">
        <v>88</v>
      </c>
    </row>
    <row r="32" spans="2:12" x14ac:dyDescent="0.15">
      <c r="B32" s="28">
        <v>28</v>
      </c>
      <c r="C32" s="29" t="s">
        <v>56</v>
      </c>
      <c r="D32" s="27" t="s">
        <v>6</v>
      </c>
      <c r="E32" s="29" t="s">
        <v>32</v>
      </c>
      <c r="F32" s="41">
        <v>0.26900000000000002</v>
      </c>
      <c r="G32" s="28">
        <v>29</v>
      </c>
      <c r="H32" s="28">
        <v>2610</v>
      </c>
      <c r="I32" s="28">
        <v>5</v>
      </c>
      <c r="J32" s="28">
        <v>22</v>
      </c>
      <c r="K32" s="28">
        <v>43</v>
      </c>
      <c r="L32" s="28">
        <v>93</v>
      </c>
    </row>
    <row r="33" spans="2:12" x14ac:dyDescent="0.15">
      <c r="B33" s="28">
        <v>29</v>
      </c>
      <c r="C33" s="29" t="s">
        <v>57</v>
      </c>
      <c r="D33" s="37" t="s">
        <v>6</v>
      </c>
      <c r="E33" s="29" t="s">
        <v>32</v>
      </c>
      <c r="F33" s="41">
        <v>0.28299999999999997</v>
      </c>
      <c r="G33" s="28">
        <v>32</v>
      </c>
      <c r="H33" s="28">
        <v>2880</v>
      </c>
      <c r="I33" s="28">
        <v>2</v>
      </c>
      <c r="J33" s="28">
        <v>36</v>
      </c>
      <c r="K33" s="28">
        <v>35</v>
      </c>
      <c r="L33" s="28">
        <v>103</v>
      </c>
    </row>
    <row r="34" spans="2:12" x14ac:dyDescent="0.15">
      <c r="B34" s="28">
        <v>30</v>
      </c>
      <c r="C34" s="29" t="s">
        <v>58</v>
      </c>
      <c r="D34" s="37" t="s">
        <v>6</v>
      </c>
      <c r="E34" s="29" t="s">
        <v>26</v>
      </c>
      <c r="F34" s="41">
        <v>0.32100000000000001</v>
      </c>
      <c r="G34" s="28">
        <v>35</v>
      </c>
      <c r="H34" s="28">
        <v>3150</v>
      </c>
      <c r="I34" s="28">
        <v>4</v>
      </c>
      <c r="J34" s="28">
        <v>27</v>
      </c>
      <c r="K34" s="28">
        <v>51</v>
      </c>
      <c r="L34" s="28">
        <v>127</v>
      </c>
    </row>
    <row r="35" spans="2:12" x14ac:dyDescent="0.15">
      <c r="B35" s="28">
        <v>31</v>
      </c>
      <c r="C35" s="29" t="s">
        <v>59</v>
      </c>
      <c r="D35" s="37" t="s">
        <v>6</v>
      </c>
      <c r="E35" s="29" t="s">
        <v>32</v>
      </c>
      <c r="F35" s="41">
        <v>0.33300000000000002</v>
      </c>
      <c r="G35" s="28">
        <v>34</v>
      </c>
      <c r="H35" s="28">
        <v>3060</v>
      </c>
      <c r="I35" s="28">
        <v>3</v>
      </c>
      <c r="J35" s="28">
        <v>18</v>
      </c>
      <c r="K35" s="28">
        <v>46</v>
      </c>
      <c r="L35" s="28">
        <v>116</v>
      </c>
    </row>
    <row r="36" spans="2:12" x14ac:dyDescent="0.15">
      <c r="B36" s="28">
        <v>32</v>
      </c>
      <c r="C36" s="29" t="s">
        <v>60</v>
      </c>
      <c r="D36" s="40" t="s">
        <v>7</v>
      </c>
      <c r="E36" s="29" t="s">
        <v>76</v>
      </c>
      <c r="F36" s="42">
        <v>0.36399999999999999</v>
      </c>
      <c r="G36" s="28">
        <v>30</v>
      </c>
      <c r="H36" s="28">
        <v>2700</v>
      </c>
      <c r="I36" s="28">
        <v>2</v>
      </c>
      <c r="J36" s="28">
        <v>55</v>
      </c>
      <c r="K36" s="28">
        <v>38</v>
      </c>
      <c r="L36" s="28">
        <v>108</v>
      </c>
    </row>
    <row r="37" spans="2:12" x14ac:dyDescent="0.15">
      <c r="B37" s="28">
        <v>33</v>
      </c>
      <c r="C37" s="29" t="s">
        <v>61</v>
      </c>
      <c r="D37" s="40" t="s">
        <v>7</v>
      </c>
      <c r="E37" s="29" t="s">
        <v>30</v>
      </c>
      <c r="F37" s="41">
        <v>0.29699999999999999</v>
      </c>
      <c r="G37" s="28">
        <v>28</v>
      </c>
      <c r="H37" s="28">
        <v>2520</v>
      </c>
      <c r="I37" s="28">
        <v>2</v>
      </c>
      <c r="J37" s="28">
        <v>34</v>
      </c>
      <c r="K37" s="28">
        <v>44</v>
      </c>
      <c r="L37" s="28">
        <v>97</v>
      </c>
    </row>
    <row r="38" spans="2:12" x14ac:dyDescent="0.15">
      <c r="B38" s="28">
        <v>34</v>
      </c>
      <c r="C38" s="29" t="s">
        <v>62</v>
      </c>
      <c r="D38" s="37" t="s">
        <v>6</v>
      </c>
      <c r="E38" s="29" t="s">
        <v>26</v>
      </c>
      <c r="F38" s="41">
        <v>0.316</v>
      </c>
      <c r="G38" s="28">
        <v>33</v>
      </c>
      <c r="H38" s="28">
        <v>2970</v>
      </c>
      <c r="I38" s="28">
        <v>4</v>
      </c>
      <c r="J38" s="28">
        <v>38</v>
      </c>
      <c r="K38" s="28">
        <v>49</v>
      </c>
      <c r="L38" s="28">
        <v>95</v>
      </c>
    </row>
    <row r="39" spans="2:12" x14ac:dyDescent="0.15">
      <c r="B39" s="39">
        <v>35</v>
      </c>
      <c r="C39" s="40" t="s">
        <v>63</v>
      </c>
      <c r="D39" s="37" t="s">
        <v>6</v>
      </c>
      <c r="E39" s="40" t="s">
        <v>32</v>
      </c>
      <c r="F39" s="41">
        <v>0.27800000000000002</v>
      </c>
      <c r="G39" s="39">
        <v>29</v>
      </c>
      <c r="H39" s="39">
        <v>2610</v>
      </c>
      <c r="I39" s="39">
        <v>5</v>
      </c>
      <c r="J39" s="39">
        <v>42</v>
      </c>
      <c r="K39" s="39">
        <v>51</v>
      </c>
      <c r="L39" s="39">
        <v>83</v>
      </c>
    </row>
    <row r="40" spans="2:12" x14ac:dyDescent="0.15">
      <c r="B40" s="28">
        <v>36</v>
      </c>
      <c r="C40" s="29" t="s">
        <v>64</v>
      </c>
      <c r="D40" s="40" t="s">
        <v>7</v>
      </c>
      <c r="E40" s="29" t="s">
        <v>76</v>
      </c>
      <c r="F40" s="41">
        <v>0.28799999999999998</v>
      </c>
      <c r="G40" s="28">
        <v>34</v>
      </c>
      <c r="H40" s="28">
        <v>3060</v>
      </c>
      <c r="I40" s="28">
        <v>1</v>
      </c>
      <c r="J40" s="28">
        <v>29</v>
      </c>
      <c r="K40" s="28">
        <v>32</v>
      </c>
      <c r="L40" s="28">
        <v>101</v>
      </c>
    </row>
    <row r="41" spans="2:12" x14ac:dyDescent="0.15">
      <c r="B41" s="28">
        <v>37</v>
      </c>
      <c r="C41" s="29" t="s">
        <v>65</v>
      </c>
      <c r="D41" s="40" t="s">
        <v>7</v>
      </c>
      <c r="E41" s="29" t="s">
        <v>28</v>
      </c>
      <c r="F41" s="41">
        <v>0.30099999999999999</v>
      </c>
      <c r="G41" s="28">
        <v>31</v>
      </c>
      <c r="H41" s="28">
        <v>2790</v>
      </c>
      <c r="I41" s="28">
        <v>1</v>
      </c>
      <c r="J41" s="28">
        <v>17</v>
      </c>
      <c r="K41" s="28">
        <v>49</v>
      </c>
      <c r="L41" s="28">
        <v>132</v>
      </c>
    </row>
    <row r="42" spans="2:12" x14ac:dyDescent="0.15">
      <c r="B42" s="28">
        <v>38</v>
      </c>
      <c r="C42" s="29" t="s">
        <v>66</v>
      </c>
      <c r="D42" s="37" t="s">
        <v>6</v>
      </c>
      <c r="E42" s="29" t="s">
        <v>32</v>
      </c>
      <c r="F42" s="30">
        <v>0.27700000000000002</v>
      </c>
      <c r="G42" s="28">
        <v>33</v>
      </c>
      <c r="H42" s="28">
        <v>2970</v>
      </c>
      <c r="I42" s="28">
        <v>3</v>
      </c>
      <c r="J42" s="28">
        <v>33</v>
      </c>
      <c r="K42" s="28">
        <v>27</v>
      </c>
      <c r="L42" s="28">
        <v>117</v>
      </c>
    </row>
    <row r="43" spans="2:12" x14ac:dyDescent="0.15">
      <c r="B43" s="28">
        <v>39</v>
      </c>
      <c r="C43" s="29" t="s">
        <v>67</v>
      </c>
      <c r="D43" s="40" t="s">
        <v>7</v>
      </c>
      <c r="E43" s="29" t="s">
        <v>30</v>
      </c>
      <c r="F43" s="41">
        <v>0.32200000000000001</v>
      </c>
      <c r="G43" s="28">
        <v>28</v>
      </c>
      <c r="H43" s="28">
        <v>2520</v>
      </c>
      <c r="I43" s="28">
        <v>3</v>
      </c>
      <c r="J43" s="28">
        <v>28</v>
      </c>
      <c r="K43" s="28">
        <v>51</v>
      </c>
      <c r="L43" s="28">
        <v>82</v>
      </c>
    </row>
    <row r="44" spans="2:12" x14ac:dyDescent="0.15">
      <c r="B44" s="28">
        <v>40</v>
      </c>
      <c r="C44" s="29" t="s">
        <v>68</v>
      </c>
      <c r="D44" s="40" t="s">
        <v>7</v>
      </c>
      <c r="E44" s="29" t="s">
        <v>71</v>
      </c>
      <c r="F44" s="41">
        <v>0.307</v>
      </c>
      <c r="G44" s="28">
        <v>32</v>
      </c>
      <c r="H44" s="28">
        <v>2880</v>
      </c>
      <c r="I44" s="28">
        <v>4</v>
      </c>
      <c r="J44" s="28">
        <v>44</v>
      </c>
      <c r="K44" s="28">
        <v>33</v>
      </c>
      <c r="L44" s="28">
        <v>103</v>
      </c>
    </row>
  </sheetData>
  <sortState ref="B5:L44">
    <sortCondition ref="B5:B44"/>
  </sortState>
  <mergeCells count="1">
    <mergeCell ref="B2:L2"/>
  </mergeCells>
  <phoneticPr fontId="6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S32"/>
  <sheetViews>
    <sheetView workbookViewId="0"/>
  </sheetViews>
  <sheetFormatPr defaultRowHeight="13.5" x14ac:dyDescent="0.15"/>
  <cols>
    <col min="2" max="2" width="5.625" customWidth="1"/>
    <col min="3" max="3" width="14.375" customWidth="1"/>
    <col min="4" max="4" width="8.375" customWidth="1"/>
    <col min="5" max="5" width="17.25" bestFit="1" customWidth="1"/>
    <col min="6" max="12" width="8.125" customWidth="1"/>
    <col min="15" max="15" width="17.25" bestFit="1" customWidth="1"/>
    <col min="16" max="19" width="8.125" customWidth="1"/>
  </cols>
  <sheetData>
    <row r="5" spans="2:12" ht="14.25" x14ac:dyDescent="0.15">
      <c r="B5" s="24" t="s">
        <v>73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ht="27.75" customHeight="1" thickBot="1" x14ac:dyDescent="0.2">
      <c r="B6" s="22" t="s">
        <v>0</v>
      </c>
      <c r="C6" s="22" t="s">
        <v>1</v>
      </c>
      <c r="D6" s="22" t="s">
        <v>2</v>
      </c>
      <c r="E6" s="22" t="s">
        <v>3</v>
      </c>
      <c r="F6" s="22" t="s">
        <v>20</v>
      </c>
      <c r="G6" s="22" t="s">
        <v>4</v>
      </c>
      <c r="H6" s="22" t="s">
        <v>21</v>
      </c>
      <c r="I6" s="22" t="s">
        <v>22</v>
      </c>
      <c r="J6" s="22" t="s">
        <v>5</v>
      </c>
      <c r="K6" s="22" t="s">
        <v>23</v>
      </c>
      <c r="L6" s="22" t="s">
        <v>24</v>
      </c>
    </row>
    <row r="7" spans="2:12" ht="14.25" thickTop="1" x14ac:dyDescent="0.15">
      <c r="B7" s="35">
        <v>8</v>
      </c>
      <c r="C7" s="35" t="s">
        <v>36</v>
      </c>
      <c r="D7" s="35" t="s">
        <v>7</v>
      </c>
      <c r="E7" s="35" t="s">
        <v>30</v>
      </c>
      <c r="F7" s="35">
        <v>0.38700000000000001</v>
      </c>
      <c r="G7" s="35">
        <v>29</v>
      </c>
      <c r="H7" s="35">
        <v>2610</v>
      </c>
      <c r="I7" s="35">
        <v>1</v>
      </c>
      <c r="J7" s="35">
        <v>37</v>
      </c>
      <c r="K7" s="35">
        <v>29</v>
      </c>
      <c r="L7" s="35">
        <v>96</v>
      </c>
    </row>
    <row r="8" spans="2:12" x14ac:dyDescent="0.15">
      <c r="B8" s="44">
        <v>19</v>
      </c>
      <c r="C8" s="44" t="s">
        <v>47</v>
      </c>
      <c r="D8" s="44" t="s">
        <v>6</v>
      </c>
      <c r="E8" s="44" t="s">
        <v>32</v>
      </c>
      <c r="F8" s="44">
        <v>0.36399999999999999</v>
      </c>
      <c r="G8" s="44">
        <v>35</v>
      </c>
      <c r="H8" s="44">
        <v>3150</v>
      </c>
      <c r="I8" s="44">
        <v>4</v>
      </c>
      <c r="J8" s="44">
        <v>43</v>
      </c>
      <c r="K8" s="44">
        <v>25</v>
      </c>
      <c r="L8" s="44">
        <v>86</v>
      </c>
    </row>
    <row r="9" spans="2:12" x14ac:dyDescent="0.15">
      <c r="B9">
        <v>32</v>
      </c>
      <c r="C9" t="s">
        <v>60</v>
      </c>
      <c r="D9" t="s">
        <v>7</v>
      </c>
      <c r="E9" t="s">
        <v>74</v>
      </c>
      <c r="F9">
        <v>0.36399999999999999</v>
      </c>
      <c r="G9">
        <v>30</v>
      </c>
      <c r="H9">
        <v>2700</v>
      </c>
      <c r="I9">
        <v>2</v>
      </c>
      <c r="J9">
        <v>55</v>
      </c>
      <c r="K9">
        <v>38</v>
      </c>
      <c r="L9">
        <v>108</v>
      </c>
    </row>
    <row r="10" spans="2:12" x14ac:dyDescent="0.15">
      <c r="B10" s="35">
        <v>5</v>
      </c>
      <c r="C10" s="35" t="s">
        <v>33</v>
      </c>
      <c r="D10" s="35" t="s">
        <v>7</v>
      </c>
      <c r="E10" s="35" t="s">
        <v>30</v>
      </c>
      <c r="F10" s="35">
        <v>0.33900000000000002</v>
      </c>
      <c r="G10" s="35">
        <v>33</v>
      </c>
      <c r="H10" s="35">
        <v>2970</v>
      </c>
      <c r="I10" s="35">
        <v>2</v>
      </c>
      <c r="J10" s="35">
        <v>48</v>
      </c>
      <c r="K10" s="35">
        <v>40</v>
      </c>
      <c r="L10" s="35">
        <v>124</v>
      </c>
    </row>
    <row r="11" spans="2:12" x14ac:dyDescent="0.15">
      <c r="B11">
        <v>7</v>
      </c>
      <c r="C11" t="s">
        <v>35</v>
      </c>
      <c r="D11" t="s">
        <v>7</v>
      </c>
      <c r="E11" t="s">
        <v>74</v>
      </c>
      <c r="F11">
        <v>0.33400000000000002</v>
      </c>
      <c r="G11">
        <v>28</v>
      </c>
      <c r="H11">
        <v>2520</v>
      </c>
      <c r="I11">
        <v>4</v>
      </c>
      <c r="J11">
        <v>56</v>
      </c>
      <c r="K11">
        <v>43</v>
      </c>
      <c r="L11">
        <v>117</v>
      </c>
    </row>
    <row r="15" spans="2:12" x14ac:dyDescent="0.15">
      <c r="B15" s="2" t="s">
        <v>8</v>
      </c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2:12" ht="27.75" thickBot="1" x14ac:dyDescent="0.2">
      <c r="B16" s="43" t="s">
        <v>0</v>
      </c>
      <c r="C16" s="43" t="s">
        <v>1</v>
      </c>
      <c r="D16" s="43" t="s">
        <v>2</v>
      </c>
      <c r="E16" s="43" t="s">
        <v>3</v>
      </c>
      <c r="F16" s="43" t="s">
        <v>20</v>
      </c>
      <c r="G16" s="43" t="s">
        <v>4</v>
      </c>
      <c r="H16" s="43" t="s">
        <v>21</v>
      </c>
      <c r="I16" s="43" t="s">
        <v>22</v>
      </c>
      <c r="J16" s="43" t="s">
        <v>5</v>
      </c>
      <c r="K16" s="43" t="s">
        <v>5</v>
      </c>
      <c r="L16" s="43" t="s">
        <v>24</v>
      </c>
    </row>
    <row r="17" spans="2:19" ht="14.25" thickTop="1" x14ac:dyDescent="0.15">
      <c r="B17" s="47"/>
      <c r="C17" s="47"/>
      <c r="D17" s="47"/>
      <c r="E17" s="47" t="s">
        <v>77</v>
      </c>
      <c r="F17" s="47"/>
      <c r="G17" s="47"/>
      <c r="H17" s="47"/>
      <c r="I17" s="47" t="s">
        <v>78</v>
      </c>
      <c r="J17" s="47"/>
      <c r="K17" s="47"/>
    </row>
    <row r="18" spans="2:19" x14ac:dyDescent="0.15">
      <c r="B18" s="47"/>
      <c r="C18" s="47"/>
      <c r="D18" s="47"/>
      <c r="E18" s="47"/>
      <c r="F18" s="47"/>
      <c r="G18" s="47" t="s">
        <v>79</v>
      </c>
      <c r="H18" s="47"/>
      <c r="I18" s="47"/>
      <c r="J18" s="47" t="s">
        <v>80</v>
      </c>
      <c r="K18" s="47" t="s">
        <v>81</v>
      </c>
      <c r="L18" s="47"/>
    </row>
    <row r="21" spans="2:19" ht="15" thickBot="1" x14ac:dyDescent="0.2">
      <c r="B21" s="3" t="s">
        <v>9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3" t="s">
        <v>10</v>
      </c>
      <c r="O21" s="1"/>
      <c r="P21" s="1"/>
      <c r="Q21" s="1"/>
      <c r="R21" s="1"/>
      <c r="S21" s="1"/>
    </row>
    <row r="22" spans="2:19" ht="27.75" thickBot="1" x14ac:dyDescent="0.2">
      <c r="B22" s="55" t="s">
        <v>0</v>
      </c>
      <c r="C22" s="55" t="s">
        <v>1</v>
      </c>
      <c r="D22" s="55" t="s">
        <v>2</v>
      </c>
      <c r="E22" s="55" t="s">
        <v>3</v>
      </c>
      <c r="F22" s="55" t="s">
        <v>20</v>
      </c>
      <c r="G22" s="55" t="s">
        <v>4</v>
      </c>
      <c r="H22" s="55" t="s">
        <v>21</v>
      </c>
      <c r="I22" s="55" t="s">
        <v>22</v>
      </c>
      <c r="J22" s="55" t="s">
        <v>5</v>
      </c>
      <c r="K22" s="55" t="s">
        <v>23</v>
      </c>
      <c r="L22" s="55" t="s">
        <v>24</v>
      </c>
      <c r="M22" s="1"/>
      <c r="N22" s="45" t="s">
        <v>2</v>
      </c>
      <c r="O22" s="46" t="s">
        <v>15</v>
      </c>
      <c r="P22" s="46" t="s">
        <v>16</v>
      </c>
      <c r="Q22" s="46" t="s">
        <v>17</v>
      </c>
      <c r="R22" s="46" t="s">
        <v>18</v>
      </c>
      <c r="S22" s="23" t="s">
        <v>19</v>
      </c>
    </row>
    <row r="23" spans="2:19" ht="14.25" thickTop="1" x14ac:dyDescent="0.15">
      <c r="B23" s="51">
        <v>30</v>
      </c>
      <c r="C23" s="52" t="s">
        <v>58</v>
      </c>
      <c r="D23" s="49" t="s">
        <v>6</v>
      </c>
      <c r="E23" s="52" t="s">
        <v>26</v>
      </c>
      <c r="F23" s="53">
        <v>0.32100000000000001</v>
      </c>
      <c r="G23" s="51">
        <v>35</v>
      </c>
      <c r="H23" s="51">
        <v>3150</v>
      </c>
      <c r="I23" s="51">
        <v>4</v>
      </c>
      <c r="J23" s="51">
        <v>27</v>
      </c>
      <c r="K23" s="51">
        <v>51</v>
      </c>
      <c r="L23" s="51">
        <v>127</v>
      </c>
      <c r="M23" s="1"/>
      <c r="N23" s="66" t="s">
        <v>6</v>
      </c>
      <c r="O23" s="31" t="s">
        <v>69</v>
      </c>
      <c r="P23" s="10">
        <v>0.32100000000000001</v>
      </c>
      <c r="Q23" s="11">
        <v>59</v>
      </c>
      <c r="R23" s="11">
        <v>51</v>
      </c>
      <c r="S23" s="12">
        <v>136</v>
      </c>
    </row>
    <row r="24" spans="2:19" x14ac:dyDescent="0.15">
      <c r="B24" s="51">
        <v>34</v>
      </c>
      <c r="C24" s="52" t="s">
        <v>62</v>
      </c>
      <c r="D24" s="52" t="s">
        <v>6</v>
      </c>
      <c r="E24" s="52" t="s">
        <v>26</v>
      </c>
      <c r="F24" s="53">
        <v>0.316</v>
      </c>
      <c r="G24" s="51">
        <v>33</v>
      </c>
      <c r="H24" s="51">
        <v>2970</v>
      </c>
      <c r="I24" s="51">
        <v>4</v>
      </c>
      <c r="J24" s="51">
        <v>38</v>
      </c>
      <c r="K24" s="51">
        <v>49</v>
      </c>
      <c r="L24" s="51">
        <v>95</v>
      </c>
      <c r="M24" s="1"/>
      <c r="N24" s="67"/>
      <c r="O24" s="32" t="s">
        <v>70</v>
      </c>
      <c r="P24" s="13">
        <v>0.36399999999999999</v>
      </c>
      <c r="Q24" s="14">
        <v>44</v>
      </c>
      <c r="R24" s="14">
        <v>74</v>
      </c>
      <c r="S24" s="15">
        <v>117</v>
      </c>
    </row>
    <row r="25" spans="2:19" ht="14.25" thickBot="1" x14ac:dyDescent="0.2">
      <c r="B25" s="51">
        <v>23</v>
      </c>
      <c r="C25" s="52" t="s">
        <v>51</v>
      </c>
      <c r="D25" s="52" t="s">
        <v>6</v>
      </c>
      <c r="E25" s="52" t="s">
        <v>26</v>
      </c>
      <c r="F25" s="54">
        <v>0.27700000000000002</v>
      </c>
      <c r="G25" s="51">
        <v>29</v>
      </c>
      <c r="H25" s="51">
        <v>2610</v>
      </c>
      <c r="I25" s="51">
        <v>4</v>
      </c>
      <c r="J25" s="51">
        <v>32</v>
      </c>
      <c r="K25" s="51">
        <v>41</v>
      </c>
      <c r="L25" s="51">
        <v>95</v>
      </c>
      <c r="M25" s="1"/>
      <c r="N25" s="67"/>
      <c r="O25" s="9" t="s">
        <v>11</v>
      </c>
      <c r="P25" s="4">
        <v>0.36399999999999999</v>
      </c>
      <c r="Q25" s="4">
        <v>59</v>
      </c>
      <c r="R25" s="4">
        <v>74</v>
      </c>
      <c r="S25" s="5">
        <v>136</v>
      </c>
    </row>
    <row r="26" spans="2:19" x14ac:dyDescent="0.15">
      <c r="B26" s="51">
        <v>5</v>
      </c>
      <c r="C26" s="52" t="s">
        <v>33</v>
      </c>
      <c r="D26" s="52" t="s">
        <v>7</v>
      </c>
      <c r="E26" s="52" t="s">
        <v>30</v>
      </c>
      <c r="F26" s="53">
        <v>0.33900000000000002</v>
      </c>
      <c r="G26" s="51">
        <v>33</v>
      </c>
      <c r="H26" s="51">
        <v>2970</v>
      </c>
      <c r="I26" s="51">
        <v>2</v>
      </c>
      <c r="J26" s="51">
        <v>48</v>
      </c>
      <c r="K26" s="51">
        <v>40</v>
      </c>
      <c r="L26" s="51">
        <v>124</v>
      </c>
      <c r="M26" s="1"/>
      <c r="N26" s="68" t="s">
        <v>7</v>
      </c>
      <c r="O26" s="33" t="s">
        <v>30</v>
      </c>
      <c r="P26" s="16">
        <v>0.38700000000000001</v>
      </c>
      <c r="Q26" s="17">
        <v>52</v>
      </c>
      <c r="R26" s="17">
        <v>57</v>
      </c>
      <c r="S26" s="18">
        <v>134</v>
      </c>
    </row>
    <row r="27" spans="2:19" x14ac:dyDescent="0.15">
      <c r="B27" s="51">
        <v>40</v>
      </c>
      <c r="C27" s="52" t="s">
        <v>68</v>
      </c>
      <c r="D27" s="52" t="s">
        <v>7</v>
      </c>
      <c r="E27" s="52" t="s">
        <v>71</v>
      </c>
      <c r="F27" s="53">
        <v>0.307</v>
      </c>
      <c r="G27" s="51">
        <v>32</v>
      </c>
      <c r="H27" s="51">
        <v>2880</v>
      </c>
      <c r="I27" s="51">
        <v>4</v>
      </c>
      <c r="J27" s="51">
        <v>44</v>
      </c>
      <c r="K27" s="51">
        <v>33</v>
      </c>
      <c r="L27" s="51">
        <v>103</v>
      </c>
      <c r="M27" s="1"/>
      <c r="N27" s="67"/>
      <c r="O27" s="34" t="s">
        <v>28</v>
      </c>
      <c r="P27" s="13">
        <v>0.33200000000000002</v>
      </c>
      <c r="Q27" s="14">
        <v>64</v>
      </c>
      <c r="R27" s="14">
        <v>60</v>
      </c>
      <c r="S27" s="15">
        <v>133</v>
      </c>
    </row>
    <row r="28" spans="2:19" x14ac:dyDescent="0.15">
      <c r="B28" s="51">
        <v>15</v>
      </c>
      <c r="C28" s="52" t="s">
        <v>43</v>
      </c>
      <c r="D28" s="49" t="s">
        <v>7</v>
      </c>
      <c r="E28" s="52" t="s">
        <v>28</v>
      </c>
      <c r="F28" s="54">
        <v>0.32100000000000001</v>
      </c>
      <c r="G28" s="51">
        <v>34</v>
      </c>
      <c r="H28" s="51">
        <v>3060</v>
      </c>
      <c r="I28" s="51">
        <v>2</v>
      </c>
      <c r="J28" s="51">
        <v>49</v>
      </c>
      <c r="K28" s="51">
        <v>50</v>
      </c>
      <c r="L28" s="51">
        <v>119</v>
      </c>
      <c r="M28" s="1"/>
      <c r="N28" s="67"/>
      <c r="O28" s="56" t="s">
        <v>74</v>
      </c>
      <c r="P28" s="13">
        <v>0.36399999999999999</v>
      </c>
      <c r="Q28" s="14">
        <v>56</v>
      </c>
      <c r="R28" s="14">
        <v>48</v>
      </c>
      <c r="S28" s="15">
        <v>132</v>
      </c>
    </row>
    <row r="29" spans="2:19" ht="14.25" thickBot="1" x14ac:dyDescent="0.2">
      <c r="B29" s="51">
        <v>6</v>
      </c>
      <c r="C29" s="52" t="s">
        <v>34</v>
      </c>
      <c r="D29" s="49" t="s">
        <v>7</v>
      </c>
      <c r="E29" s="52" t="s">
        <v>28</v>
      </c>
      <c r="F29" s="53">
        <v>0.307</v>
      </c>
      <c r="G29" s="51">
        <v>31</v>
      </c>
      <c r="H29" s="51">
        <v>2790</v>
      </c>
      <c r="I29" s="51">
        <v>2</v>
      </c>
      <c r="J29" s="51">
        <v>47</v>
      </c>
      <c r="K29" s="51">
        <v>33</v>
      </c>
      <c r="L29" s="51">
        <v>133</v>
      </c>
      <c r="M29" s="1"/>
      <c r="N29" s="69"/>
      <c r="O29" s="19" t="s">
        <v>12</v>
      </c>
      <c r="P29" s="20">
        <v>0.38700000000000001</v>
      </c>
      <c r="Q29" s="20">
        <v>64</v>
      </c>
      <c r="R29" s="20">
        <v>60</v>
      </c>
      <c r="S29" s="21">
        <v>134</v>
      </c>
    </row>
    <row r="30" spans="2:19" ht="14.25" thickBot="1" x14ac:dyDescent="0.2">
      <c r="B30" s="51">
        <v>4</v>
      </c>
      <c r="C30" s="52" t="s">
        <v>31</v>
      </c>
      <c r="D30" s="49" t="s">
        <v>6</v>
      </c>
      <c r="E30" s="52" t="s">
        <v>32</v>
      </c>
      <c r="F30" s="53">
        <v>0.27900000000000003</v>
      </c>
      <c r="G30" s="51">
        <v>34</v>
      </c>
      <c r="H30" s="51">
        <v>3060</v>
      </c>
      <c r="I30" s="51">
        <v>3</v>
      </c>
      <c r="J30" s="51">
        <v>44</v>
      </c>
      <c r="K30" s="51">
        <v>60</v>
      </c>
      <c r="L30" s="51">
        <v>103</v>
      </c>
      <c r="M30" s="1"/>
      <c r="N30" s="64" t="s">
        <v>13</v>
      </c>
      <c r="O30" s="65"/>
      <c r="P30" s="6">
        <v>0.38700000000000001</v>
      </c>
      <c r="Q30" s="7">
        <v>64</v>
      </c>
      <c r="R30" s="7">
        <v>74</v>
      </c>
      <c r="S30" s="8">
        <v>136</v>
      </c>
    </row>
    <row r="31" spans="2:19" x14ac:dyDescent="0.15">
      <c r="B31" s="51">
        <v>7</v>
      </c>
      <c r="C31" s="52" t="s">
        <v>35</v>
      </c>
      <c r="D31" s="52" t="s">
        <v>7</v>
      </c>
      <c r="E31" s="52" t="s">
        <v>75</v>
      </c>
      <c r="F31" s="53">
        <v>0.33400000000000002</v>
      </c>
      <c r="G31" s="51">
        <v>28</v>
      </c>
      <c r="H31" s="51">
        <v>2520</v>
      </c>
      <c r="I31" s="51">
        <v>4</v>
      </c>
      <c r="J31" s="51">
        <v>56</v>
      </c>
      <c r="K31" s="51">
        <v>43</v>
      </c>
      <c r="L31" s="51">
        <v>117</v>
      </c>
    </row>
    <row r="32" spans="2:19" x14ac:dyDescent="0.15">
      <c r="O32" s="47"/>
    </row>
  </sheetData>
  <sortState ref="B23:L31">
    <sortCondition ref="E23:E31"/>
    <sortCondition descending="1" ref="F23:F31"/>
  </sortState>
  <mergeCells count="3">
    <mergeCell ref="N30:O30"/>
    <mergeCell ref="N23:N25"/>
    <mergeCell ref="N26:N29"/>
  </mergeCells>
  <phoneticPr fontId="6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0"/>
  <sheetViews>
    <sheetView workbookViewId="0"/>
  </sheetViews>
  <sheetFormatPr defaultRowHeight="13.5" outlineLevelRow="3" x14ac:dyDescent="0.15"/>
  <sheetData>
    <row r="2" spans="2:12" ht="27.75" thickBot="1" x14ac:dyDescent="0.2">
      <c r="B2" s="55" t="s">
        <v>0</v>
      </c>
      <c r="C2" s="55" t="s">
        <v>1</v>
      </c>
      <c r="D2" s="55" t="s">
        <v>2</v>
      </c>
      <c r="E2" s="55" t="s">
        <v>3</v>
      </c>
      <c r="F2" s="55" t="s">
        <v>20</v>
      </c>
      <c r="G2" s="55" t="s">
        <v>4</v>
      </c>
      <c r="H2" s="55" t="s">
        <v>21</v>
      </c>
      <c r="I2" s="55" t="s">
        <v>22</v>
      </c>
      <c r="J2" s="55" t="s">
        <v>5</v>
      </c>
      <c r="K2" s="55" t="s">
        <v>23</v>
      </c>
      <c r="L2" s="55" t="s">
        <v>24</v>
      </c>
    </row>
    <row r="3" spans="2:12" ht="14.25" hidden="1" outlineLevel="3" thickTop="1" x14ac:dyDescent="0.15">
      <c r="B3" s="48">
        <v>1</v>
      </c>
      <c r="C3" s="49" t="s">
        <v>25</v>
      </c>
      <c r="D3" s="49" t="s">
        <v>6</v>
      </c>
      <c r="E3" s="49" t="s">
        <v>26</v>
      </c>
      <c r="F3" s="50">
        <v>0.27500000000000002</v>
      </c>
      <c r="G3" s="48">
        <v>30</v>
      </c>
      <c r="H3" s="48">
        <v>2700</v>
      </c>
      <c r="I3" s="48">
        <v>2</v>
      </c>
      <c r="J3" s="48">
        <v>35</v>
      </c>
      <c r="K3" s="48">
        <v>50</v>
      </c>
      <c r="L3" s="48">
        <v>127</v>
      </c>
    </row>
    <row r="4" spans="2:12" hidden="1" outlineLevel="3" x14ac:dyDescent="0.15">
      <c r="B4" s="51">
        <v>10</v>
      </c>
      <c r="C4" s="52" t="s">
        <v>38</v>
      </c>
      <c r="D4" s="52" t="s">
        <v>6</v>
      </c>
      <c r="E4" s="52" t="s">
        <v>26</v>
      </c>
      <c r="F4" s="54">
        <v>0.27700000000000002</v>
      </c>
      <c r="G4" s="51">
        <v>34</v>
      </c>
      <c r="H4" s="51">
        <v>3060</v>
      </c>
      <c r="I4" s="51">
        <v>2</v>
      </c>
      <c r="J4" s="51">
        <v>30</v>
      </c>
      <c r="K4" s="51">
        <v>36</v>
      </c>
      <c r="L4" s="51">
        <v>107</v>
      </c>
    </row>
    <row r="5" spans="2:12" hidden="1" outlineLevel="3" x14ac:dyDescent="0.15">
      <c r="B5" s="51">
        <v>13</v>
      </c>
      <c r="C5" s="52" t="s">
        <v>41</v>
      </c>
      <c r="D5" s="52" t="s">
        <v>6</v>
      </c>
      <c r="E5" s="52" t="s">
        <v>26</v>
      </c>
      <c r="F5" s="54">
        <v>0.30599999999999999</v>
      </c>
      <c r="G5" s="51">
        <v>30</v>
      </c>
      <c r="H5" s="51">
        <v>2700</v>
      </c>
      <c r="I5" s="51">
        <v>1</v>
      </c>
      <c r="J5" s="51">
        <v>59</v>
      </c>
      <c r="K5" s="51">
        <v>31</v>
      </c>
      <c r="L5" s="51">
        <v>136</v>
      </c>
    </row>
    <row r="6" spans="2:12" hidden="1" outlineLevel="3" x14ac:dyDescent="0.15">
      <c r="B6" s="51">
        <v>20</v>
      </c>
      <c r="C6" s="52" t="s">
        <v>48</v>
      </c>
      <c r="D6" s="49" t="s">
        <v>6</v>
      </c>
      <c r="E6" s="52" t="s">
        <v>26</v>
      </c>
      <c r="F6" s="54">
        <v>0.27800000000000002</v>
      </c>
      <c r="G6" s="51">
        <v>36</v>
      </c>
      <c r="H6" s="51">
        <v>3240</v>
      </c>
      <c r="I6" s="51">
        <v>2</v>
      </c>
      <c r="J6" s="51">
        <v>37</v>
      </c>
      <c r="K6" s="51">
        <v>48</v>
      </c>
      <c r="L6" s="51">
        <v>126</v>
      </c>
    </row>
    <row r="7" spans="2:12" hidden="1" outlineLevel="3" x14ac:dyDescent="0.15">
      <c r="B7" s="51">
        <v>23</v>
      </c>
      <c r="C7" s="52" t="s">
        <v>51</v>
      </c>
      <c r="D7" s="52" t="s">
        <v>6</v>
      </c>
      <c r="E7" s="52" t="s">
        <v>26</v>
      </c>
      <c r="F7" s="54">
        <v>0.27700000000000002</v>
      </c>
      <c r="G7" s="51">
        <v>29</v>
      </c>
      <c r="H7" s="51">
        <v>2610</v>
      </c>
      <c r="I7" s="51">
        <v>4</v>
      </c>
      <c r="J7" s="51">
        <v>32</v>
      </c>
      <c r="K7" s="51">
        <v>41</v>
      </c>
      <c r="L7" s="51">
        <v>95</v>
      </c>
    </row>
    <row r="8" spans="2:12" hidden="1" outlineLevel="3" x14ac:dyDescent="0.15">
      <c r="B8" s="51">
        <v>26</v>
      </c>
      <c r="C8" s="52" t="s">
        <v>54</v>
      </c>
      <c r="D8" s="52" t="s">
        <v>6</v>
      </c>
      <c r="E8" s="52" t="s">
        <v>26</v>
      </c>
      <c r="F8" s="53">
        <v>0.30199999999999999</v>
      </c>
      <c r="G8" s="51">
        <v>35</v>
      </c>
      <c r="H8" s="51">
        <v>3150</v>
      </c>
      <c r="I8" s="51">
        <v>1</v>
      </c>
      <c r="J8" s="51">
        <v>42</v>
      </c>
      <c r="K8" s="51">
        <v>31</v>
      </c>
      <c r="L8" s="51">
        <v>85</v>
      </c>
    </row>
    <row r="9" spans="2:12" hidden="1" outlineLevel="3" x14ac:dyDescent="0.15">
      <c r="B9" s="51">
        <v>30</v>
      </c>
      <c r="C9" s="52" t="s">
        <v>58</v>
      </c>
      <c r="D9" s="52" t="s">
        <v>6</v>
      </c>
      <c r="E9" s="52" t="s">
        <v>26</v>
      </c>
      <c r="F9" s="53">
        <v>0.32100000000000001</v>
      </c>
      <c r="G9" s="51">
        <v>35</v>
      </c>
      <c r="H9" s="51">
        <v>3150</v>
      </c>
      <c r="I9" s="51">
        <v>4</v>
      </c>
      <c r="J9" s="51">
        <v>27</v>
      </c>
      <c r="K9" s="51">
        <v>51</v>
      </c>
      <c r="L9" s="51">
        <v>127</v>
      </c>
    </row>
    <row r="10" spans="2:12" hidden="1" outlineLevel="3" x14ac:dyDescent="0.15">
      <c r="B10" s="51">
        <v>34</v>
      </c>
      <c r="C10" s="52" t="s">
        <v>62</v>
      </c>
      <c r="D10" s="52" t="s">
        <v>6</v>
      </c>
      <c r="E10" s="52" t="s">
        <v>26</v>
      </c>
      <c r="F10" s="53">
        <v>0.316</v>
      </c>
      <c r="G10" s="51">
        <v>33</v>
      </c>
      <c r="H10" s="51">
        <v>2970</v>
      </c>
      <c r="I10" s="51">
        <v>4</v>
      </c>
      <c r="J10" s="51">
        <v>38</v>
      </c>
      <c r="K10" s="51">
        <v>49</v>
      </c>
      <c r="L10" s="51">
        <v>95</v>
      </c>
    </row>
    <row r="11" spans="2:12" s="47" customFormat="1" ht="14.25" outlineLevel="2" collapsed="1" thickTop="1" x14ac:dyDescent="0.15">
      <c r="B11" s="51"/>
      <c r="C11" s="52"/>
      <c r="D11" s="52"/>
      <c r="E11" s="62" t="s">
        <v>85</v>
      </c>
      <c r="F11" s="53">
        <f>SUBTOTAL(4,F3:F10)</f>
        <v>0.32100000000000001</v>
      </c>
      <c r="G11" s="51"/>
      <c r="H11" s="51"/>
      <c r="I11" s="51"/>
      <c r="J11" s="51">
        <f>SUBTOTAL(4,J3:J10)</f>
        <v>59</v>
      </c>
      <c r="K11" s="51">
        <f>SUBTOTAL(4,K3:K10)</f>
        <v>51</v>
      </c>
      <c r="L11" s="51">
        <f>SUBTOTAL(4,L3:L10)</f>
        <v>136</v>
      </c>
    </row>
    <row r="12" spans="2:12" hidden="1" outlineLevel="3" x14ac:dyDescent="0.15">
      <c r="B12" s="51">
        <v>4</v>
      </c>
      <c r="C12" s="52" t="s">
        <v>31</v>
      </c>
      <c r="D12" s="52" t="s">
        <v>6</v>
      </c>
      <c r="E12" s="52" t="s">
        <v>32</v>
      </c>
      <c r="F12" s="53">
        <v>0.27900000000000003</v>
      </c>
      <c r="G12" s="51">
        <v>34</v>
      </c>
      <c r="H12" s="51">
        <v>3060</v>
      </c>
      <c r="I12" s="51">
        <v>3</v>
      </c>
      <c r="J12" s="51">
        <v>44</v>
      </c>
      <c r="K12" s="51">
        <v>60</v>
      </c>
      <c r="L12" s="51">
        <v>103</v>
      </c>
    </row>
    <row r="13" spans="2:12" hidden="1" outlineLevel="3" x14ac:dyDescent="0.15">
      <c r="B13" s="51">
        <v>17</v>
      </c>
      <c r="C13" s="52" t="s">
        <v>45</v>
      </c>
      <c r="D13" s="49" t="s">
        <v>6</v>
      </c>
      <c r="E13" s="52" t="s">
        <v>32</v>
      </c>
      <c r="F13" s="54">
        <v>0.28100000000000003</v>
      </c>
      <c r="G13" s="51">
        <v>30</v>
      </c>
      <c r="H13" s="51">
        <v>2700</v>
      </c>
      <c r="I13" s="51">
        <v>3</v>
      </c>
      <c r="J13" s="51">
        <v>16</v>
      </c>
      <c r="K13" s="51">
        <v>74</v>
      </c>
      <c r="L13" s="51">
        <v>102</v>
      </c>
    </row>
    <row r="14" spans="2:12" hidden="1" outlineLevel="3" x14ac:dyDescent="0.15">
      <c r="B14" s="51">
        <v>19</v>
      </c>
      <c r="C14" s="52" t="s">
        <v>47</v>
      </c>
      <c r="D14" s="52" t="s">
        <v>6</v>
      </c>
      <c r="E14" s="52" t="s">
        <v>32</v>
      </c>
      <c r="F14" s="54">
        <v>0.36399999999999999</v>
      </c>
      <c r="G14" s="51">
        <v>35</v>
      </c>
      <c r="H14" s="51">
        <v>3150</v>
      </c>
      <c r="I14" s="51">
        <v>4</v>
      </c>
      <c r="J14" s="51">
        <v>43</v>
      </c>
      <c r="K14" s="51">
        <v>25</v>
      </c>
      <c r="L14" s="51">
        <v>86</v>
      </c>
    </row>
    <row r="15" spans="2:12" hidden="1" outlineLevel="3" x14ac:dyDescent="0.15">
      <c r="B15" s="51">
        <v>28</v>
      </c>
      <c r="C15" s="52" t="s">
        <v>56</v>
      </c>
      <c r="D15" s="52" t="s">
        <v>6</v>
      </c>
      <c r="E15" s="52" t="s">
        <v>32</v>
      </c>
      <c r="F15" s="53">
        <v>0.26900000000000002</v>
      </c>
      <c r="G15" s="51">
        <v>29</v>
      </c>
      <c r="H15" s="51">
        <v>2610</v>
      </c>
      <c r="I15" s="51">
        <v>5</v>
      </c>
      <c r="J15" s="51">
        <v>22</v>
      </c>
      <c r="K15" s="51">
        <v>43</v>
      </c>
      <c r="L15" s="51">
        <v>93</v>
      </c>
    </row>
    <row r="16" spans="2:12" hidden="1" outlineLevel="3" x14ac:dyDescent="0.15">
      <c r="B16" s="51">
        <v>29</v>
      </c>
      <c r="C16" s="52" t="s">
        <v>57</v>
      </c>
      <c r="D16" s="49" t="s">
        <v>6</v>
      </c>
      <c r="E16" s="52" t="s">
        <v>32</v>
      </c>
      <c r="F16" s="53">
        <v>0.28299999999999997</v>
      </c>
      <c r="G16" s="51">
        <v>32</v>
      </c>
      <c r="H16" s="51">
        <v>2880</v>
      </c>
      <c r="I16" s="51">
        <v>2</v>
      </c>
      <c r="J16" s="51">
        <v>36</v>
      </c>
      <c r="K16" s="51">
        <v>35</v>
      </c>
      <c r="L16" s="51">
        <v>103</v>
      </c>
    </row>
    <row r="17" spans="2:12" hidden="1" outlineLevel="3" x14ac:dyDescent="0.15">
      <c r="B17" s="51">
        <v>31</v>
      </c>
      <c r="C17" s="52" t="s">
        <v>59</v>
      </c>
      <c r="D17" s="52" t="s">
        <v>6</v>
      </c>
      <c r="E17" s="52" t="s">
        <v>32</v>
      </c>
      <c r="F17" s="53">
        <v>0.33300000000000002</v>
      </c>
      <c r="G17" s="51">
        <v>34</v>
      </c>
      <c r="H17" s="51">
        <v>3060</v>
      </c>
      <c r="I17" s="51">
        <v>3</v>
      </c>
      <c r="J17" s="51">
        <v>18</v>
      </c>
      <c r="K17" s="51">
        <v>46</v>
      </c>
      <c r="L17" s="51">
        <v>116</v>
      </c>
    </row>
    <row r="18" spans="2:12" hidden="1" outlineLevel="3" x14ac:dyDescent="0.15">
      <c r="B18" s="51">
        <v>35</v>
      </c>
      <c r="C18" s="52" t="s">
        <v>63</v>
      </c>
      <c r="D18" s="52" t="s">
        <v>6</v>
      </c>
      <c r="E18" s="52" t="s">
        <v>32</v>
      </c>
      <c r="F18" s="53">
        <v>0.27800000000000002</v>
      </c>
      <c r="G18" s="51">
        <v>29</v>
      </c>
      <c r="H18" s="51">
        <v>2610</v>
      </c>
      <c r="I18" s="51">
        <v>5</v>
      </c>
      <c r="J18" s="51">
        <v>42</v>
      </c>
      <c r="K18" s="51">
        <v>51</v>
      </c>
      <c r="L18" s="51">
        <v>83</v>
      </c>
    </row>
    <row r="19" spans="2:12" hidden="1" outlineLevel="3" x14ac:dyDescent="0.15">
      <c r="B19" s="51">
        <v>38</v>
      </c>
      <c r="C19" s="52" t="s">
        <v>66</v>
      </c>
      <c r="D19" s="52" t="s">
        <v>6</v>
      </c>
      <c r="E19" s="52" t="s">
        <v>32</v>
      </c>
      <c r="F19" s="53">
        <v>0.27700000000000002</v>
      </c>
      <c r="G19" s="51">
        <v>33</v>
      </c>
      <c r="H19" s="51">
        <v>2970</v>
      </c>
      <c r="I19" s="51">
        <v>3</v>
      </c>
      <c r="J19" s="51">
        <v>33</v>
      </c>
      <c r="K19" s="51">
        <v>27</v>
      </c>
      <c r="L19" s="51">
        <v>117</v>
      </c>
    </row>
    <row r="20" spans="2:12" s="47" customFormat="1" outlineLevel="2" collapsed="1" x14ac:dyDescent="0.15">
      <c r="B20" s="51"/>
      <c r="C20" s="52"/>
      <c r="D20" s="49"/>
      <c r="E20" s="62" t="s">
        <v>88</v>
      </c>
      <c r="F20" s="53">
        <f>SUBTOTAL(4,F12:F19)</f>
        <v>0.36399999999999999</v>
      </c>
      <c r="G20" s="51"/>
      <c r="H20" s="51"/>
      <c r="I20" s="51"/>
      <c r="J20" s="51">
        <f>SUBTOTAL(4,J12:J19)</f>
        <v>44</v>
      </c>
      <c r="K20" s="51">
        <f>SUBTOTAL(4,K12:K19)</f>
        <v>74</v>
      </c>
      <c r="L20" s="51">
        <f>SUBTOTAL(4,L12:L19)</f>
        <v>117</v>
      </c>
    </row>
    <row r="21" spans="2:12" s="47" customFormat="1" outlineLevel="1" x14ac:dyDescent="0.15">
      <c r="B21" s="51"/>
      <c r="C21" s="52"/>
      <c r="D21" s="57" t="s">
        <v>82</v>
      </c>
      <c r="E21" s="52"/>
      <c r="F21" s="53">
        <f>SUBTOTAL(4,F3:F19)</f>
        <v>0.36399999999999999</v>
      </c>
      <c r="G21" s="51"/>
      <c r="H21" s="51"/>
      <c r="I21" s="51"/>
      <c r="J21" s="51">
        <f>SUBTOTAL(4,J3:J19)</f>
        <v>59</v>
      </c>
      <c r="K21" s="51">
        <f>SUBTOTAL(4,K3:K19)</f>
        <v>74</v>
      </c>
      <c r="L21" s="51">
        <f>SUBTOTAL(4,L3:L19)</f>
        <v>136</v>
      </c>
    </row>
    <row r="22" spans="2:12" hidden="1" outlineLevel="3" x14ac:dyDescent="0.15">
      <c r="B22" s="51">
        <v>3</v>
      </c>
      <c r="C22" s="52" t="s">
        <v>29</v>
      </c>
      <c r="D22" s="49" t="s">
        <v>7</v>
      </c>
      <c r="E22" s="52" t="s">
        <v>30</v>
      </c>
      <c r="F22" s="53">
        <v>0.33200000000000002</v>
      </c>
      <c r="G22" s="51">
        <v>35</v>
      </c>
      <c r="H22" s="51">
        <v>3150</v>
      </c>
      <c r="I22" s="51">
        <v>1</v>
      </c>
      <c r="J22" s="51">
        <v>52</v>
      </c>
      <c r="K22" s="51">
        <v>32</v>
      </c>
      <c r="L22" s="51">
        <v>98</v>
      </c>
    </row>
    <row r="23" spans="2:12" hidden="1" outlineLevel="3" x14ac:dyDescent="0.15">
      <c r="B23" s="51">
        <v>5</v>
      </c>
      <c r="C23" s="52" t="s">
        <v>33</v>
      </c>
      <c r="D23" s="52" t="s">
        <v>7</v>
      </c>
      <c r="E23" s="52" t="s">
        <v>30</v>
      </c>
      <c r="F23" s="53">
        <v>0.33900000000000002</v>
      </c>
      <c r="G23" s="51">
        <v>33</v>
      </c>
      <c r="H23" s="51">
        <v>2970</v>
      </c>
      <c r="I23" s="51">
        <v>2</v>
      </c>
      <c r="J23" s="51">
        <v>48</v>
      </c>
      <c r="K23" s="51">
        <v>40</v>
      </c>
      <c r="L23" s="51">
        <v>124</v>
      </c>
    </row>
    <row r="24" spans="2:12" hidden="1" outlineLevel="3" x14ac:dyDescent="0.15">
      <c r="B24" s="51">
        <v>8</v>
      </c>
      <c r="C24" s="52" t="s">
        <v>36</v>
      </c>
      <c r="D24" s="49" t="s">
        <v>7</v>
      </c>
      <c r="E24" s="52" t="s">
        <v>30</v>
      </c>
      <c r="F24" s="54">
        <v>0.38700000000000001</v>
      </c>
      <c r="G24" s="51">
        <v>29</v>
      </c>
      <c r="H24" s="51">
        <v>2610</v>
      </c>
      <c r="I24" s="51">
        <v>1</v>
      </c>
      <c r="J24" s="51">
        <v>37</v>
      </c>
      <c r="K24" s="51">
        <v>29</v>
      </c>
      <c r="L24" s="51">
        <v>96</v>
      </c>
    </row>
    <row r="25" spans="2:12" hidden="1" outlineLevel="3" x14ac:dyDescent="0.15">
      <c r="B25" s="51">
        <v>9</v>
      </c>
      <c r="C25" s="52" t="s">
        <v>37</v>
      </c>
      <c r="D25" s="49" t="s">
        <v>7</v>
      </c>
      <c r="E25" s="52" t="s">
        <v>30</v>
      </c>
      <c r="F25" s="54">
        <v>0.27800000000000002</v>
      </c>
      <c r="G25" s="51">
        <v>35</v>
      </c>
      <c r="H25" s="51">
        <v>3150</v>
      </c>
      <c r="I25" s="51">
        <v>3</v>
      </c>
      <c r="J25" s="51">
        <v>27</v>
      </c>
      <c r="K25" s="51">
        <v>31</v>
      </c>
      <c r="L25" s="51">
        <v>82</v>
      </c>
    </row>
    <row r="26" spans="2:12" hidden="1" outlineLevel="3" x14ac:dyDescent="0.15">
      <c r="B26" s="51">
        <v>16</v>
      </c>
      <c r="C26" s="52" t="s">
        <v>44</v>
      </c>
      <c r="D26" s="52" t="s">
        <v>7</v>
      </c>
      <c r="E26" s="52" t="s">
        <v>30</v>
      </c>
      <c r="F26" s="54">
        <v>0.29299999999999998</v>
      </c>
      <c r="G26" s="51">
        <v>29</v>
      </c>
      <c r="H26" s="51">
        <v>2610</v>
      </c>
      <c r="I26" s="51">
        <v>2</v>
      </c>
      <c r="J26" s="51">
        <v>44</v>
      </c>
      <c r="K26" s="51">
        <v>37</v>
      </c>
      <c r="L26" s="51">
        <v>99</v>
      </c>
    </row>
    <row r="27" spans="2:12" hidden="1" outlineLevel="3" x14ac:dyDescent="0.15">
      <c r="B27" s="51">
        <v>21</v>
      </c>
      <c r="C27" s="52" t="s">
        <v>49</v>
      </c>
      <c r="D27" s="52" t="s">
        <v>7</v>
      </c>
      <c r="E27" s="52" t="s">
        <v>30</v>
      </c>
      <c r="F27" s="54">
        <v>0.32200000000000001</v>
      </c>
      <c r="G27" s="51">
        <v>34</v>
      </c>
      <c r="H27" s="51">
        <v>3060</v>
      </c>
      <c r="I27" s="51">
        <v>2</v>
      </c>
      <c r="J27" s="51">
        <v>18</v>
      </c>
      <c r="K27" s="51">
        <v>56</v>
      </c>
      <c r="L27" s="51">
        <v>134</v>
      </c>
    </row>
    <row r="28" spans="2:12" hidden="1" outlineLevel="3" x14ac:dyDescent="0.15">
      <c r="B28" s="51">
        <v>27</v>
      </c>
      <c r="C28" s="52" t="s">
        <v>55</v>
      </c>
      <c r="D28" s="49" t="s">
        <v>7</v>
      </c>
      <c r="E28" s="52" t="s">
        <v>30</v>
      </c>
      <c r="F28" s="53">
        <v>0.29399999999999998</v>
      </c>
      <c r="G28" s="51">
        <v>31</v>
      </c>
      <c r="H28" s="51">
        <v>2790</v>
      </c>
      <c r="I28" s="51">
        <v>1</v>
      </c>
      <c r="J28" s="51">
        <v>19</v>
      </c>
      <c r="K28" s="51">
        <v>57</v>
      </c>
      <c r="L28" s="51">
        <v>88</v>
      </c>
    </row>
    <row r="29" spans="2:12" hidden="1" outlineLevel="3" x14ac:dyDescent="0.15">
      <c r="B29" s="51">
        <v>33</v>
      </c>
      <c r="C29" s="52" t="s">
        <v>61</v>
      </c>
      <c r="D29" s="52" t="s">
        <v>7</v>
      </c>
      <c r="E29" s="52" t="s">
        <v>30</v>
      </c>
      <c r="F29" s="53">
        <v>0.29699999999999999</v>
      </c>
      <c r="G29" s="51">
        <v>28</v>
      </c>
      <c r="H29" s="51">
        <v>2520</v>
      </c>
      <c r="I29" s="51">
        <v>2</v>
      </c>
      <c r="J29" s="51">
        <v>34</v>
      </c>
      <c r="K29" s="51">
        <v>44</v>
      </c>
      <c r="L29" s="51">
        <v>97</v>
      </c>
    </row>
    <row r="30" spans="2:12" hidden="1" outlineLevel="3" x14ac:dyDescent="0.15">
      <c r="B30" s="51">
        <v>39</v>
      </c>
      <c r="C30" s="52" t="s">
        <v>67</v>
      </c>
      <c r="D30" s="52" t="s">
        <v>7</v>
      </c>
      <c r="E30" s="52" t="s">
        <v>30</v>
      </c>
      <c r="F30" s="53">
        <v>0.32200000000000001</v>
      </c>
      <c r="G30" s="51">
        <v>28</v>
      </c>
      <c r="H30" s="51">
        <v>2520</v>
      </c>
      <c r="I30" s="51">
        <v>3</v>
      </c>
      <c r="J30" s="51">
        <v>28</v>
      </c>
      <c r="K30" s="51">
        <v>51</v>
      </c>
      <c r="L30" s="51">
        <v>82</v>
      </c>
    </row>
    <row r="31" spans="2:12" hidden="1" outlineLevel="3" x14ac:dyDescent="0.15">
      <c r="B31" s="51">
        <v>40</v>
      </c>
      <c r="C31" s="52" t="s">
        <v>68</v>
      </c>
      <c r="D31" s="49" t="s">
        <v>7</v>
      </c>
      <c r="E31" s="52" t="s">
        <v>71</v>
      </c>
      <c r="F31" s="53">
        <v>0.307</v>
      </c>
      <c r="G31" s="51">
        <v>32</v>
      </c>
      <c r="H31" s="51">
        <v>2880</v>
      </c>
      <c r="I31" s="51">
        <v>4</v>
      </c>
      <c r="J31" s="51">
        <v>44</v>
      </c>
      <c r="K31" s="51">
        <v>33</v>
      </c>
      <c r="L31" s="51">
        <v>103</v>
      </c>
    </row>
    <row r="32" spans="2:12" s="47" customFormat="1" outlineLevel="2" collapsed="1" x14ac:dyDescent="0.15">
      <c r="B32" s="51"/>
      <c r="C32" s="52"/>
      <c r="D32" s="49"/>
      <c r="E32" s="62" t="s">
        <v>87</v>
      </c>
      <c r="F32" s="53">
        <f>SUBTOTAL(4,F22:F31)</f>
        <v>0.38700000000000001</v>
      </c>
      <c r="G32" s="51"/>
      <c r="H32" s="51"/>
      <c r="I32" s="51"/>
      <c r="J32" s="51">
        <f>SUBTOTAL(4,J22:J31)</f>
        <v>52</v>
      </c>
      <c r="K32" s="51">
        <f>SUBTOTAL(4,K22:K31)</f>
        <v>57</v>
      </c>
      <c r="L32" s="51">
        <f>SUBTOTAL(4,L22:L31)</f>
        <v>134</v>
      </c>
    </row>
    <row r="33" spans="2:12" hidden="1" outlineLevel="3" x14ac:dyDescent="0.15">
      <c r="B33" s="51">
        <v>2</v>
      </c>
      <c r="C33" s="52" t="s">
        <v>27</v>
      </c>
      <c r="D33" s="52" t="s">
        <v>7</v>
      </c>
      <c r="E33" s="52" t="s">
        <v>28</v>
      </c>
      <c r="F33" s="53">
        <v>0.28599999999999998</v>
      </c>
      <c r="G33" s="51">
        <v>31</v>
      </c>
      <c r="H33" s="51">
        <v>2790</v>
      </c>
      <c r="I33" s="51">
        <v>1</v>
      </c>
      <c r="J33" s="51">
        <v>64</v>
      </c>
      <c r="K33" s="51">
        <v>39</v>
      </c>
      <c r="L33" s="51">
        <v>111</v>
      </c>
    </row>
    <row r="34" spans="2:12" hidden="1" outlineLevel="3" x14ac:dyDescent="0.15">
      <c r="B34" s="51">
        <v>6</v>
      </c>
      <c r="C34" s="52" t="s">
        <v>34</v>
      </c>
      <c r="D34" s="49" t="s">
        <v>7</v>
      </c>
      <c r="E34" s="52" t="s">
        <v>28</v>
      </c>
      <c r="F34" s="53">
        <v>0.307</v>
      </c>
      <c r="G34" s="51">
        <v>31</v>
      </c>
      <c r="H34" s="51">
        <v>2790</v>
      </c>
      <c r="I34" s="51">
        <v>2</v>
      </c>
      <c r="J34" s="51">
        <v>47</v>
      </c>
      <c r="K34" s="51">
        <v>33</v>
      </c>
      <c r="L34" s="51">
        <v>133</v>
      </c>
    </row>
    <row r="35" spans="2:12" hidden="1" outlineLevel="3" x14ac:dyDescent="0.15">
      <c r="B35" s="51">
        <v>11</v>
      </c>
      <c r="C35" s="52" t="s">
        <v>39</v>
      </c>
      <c r="D35" s="49" t="s">
        <v>7</v>
      </c>
      <c r="E35" s="52" t="s">
        <v>28</v>
      </c>
      <c r="F35" s="54">
        <v>0.26800000000000002</v>
      </c>
      <c r="G35" s="51">
        <v>32</v>
      </c>
      <c r="H35" s="51">
        <v>2880</v>
      </c>
      <c r="I35" s="51">
        <v>0</v>
      </c>
      <c r="J35" s="51">
        <v>42</v>
      </c>
      <c r="K35" s="51">
        <v>60</v>
      </c>
      <c r="L35" s="51">
        <v>121</v>
      </c>
    </row>
    <row r="36" spans="2:12" hidden="1" outlineLevel="3" x14ac:dyDescent="0.15">
      <c r="B36" s="51">
        <v>14</v>
      </c>
      <c r="C36" s="52" t="s">
        <v>42</v>
      </c>
      <c r="D36" s="49" t="s">
        <v>7</v>
      </c>
      <c r="E36" s="52" t="s">
        <v>72</v>
      </c>
      <c r="F36" s="54">
        <v>0.27300000000000002</v>
      </c>
      <c r="G36" s="51">
        <v>31</v>
      </c>
      <c r="H36" s="51">
        <v>2790</v>
      </c>
      <c r="I36" s="51">
        <v>0</v>
      </c>
      <c r="J36" s="51">
        <v>36</v>
      </c>
      <c r="K36" s="51">
        <v>48</v>
      </c>
      <c r="L36" s="51">
        <v>122</v>
      </c>
    </row>
    <row r="37" spans="2:12" hidden="1" outlineLevel="3" x14ac:dyDescent="0.15">
      <c r="B37" s="51">
        <v>15</v>
      </c>
      <c r="C37" s="52" t="s">
        <v>43</v>
      </c>
      <c r="D37" s="49" t="s">
        <v>7</v>
      </c>
      <c r="E37" s="52" t="s">
        <v>28</v>
      </c>
      <c r="F37" s="54">
        <v>0.32100000000000001</v>
      </c>
      <c r="G37" s="51">
        <v>34</v>
      </c>
      <c r="H37" s="51">
        <v>3060</v>
      </c>
      <c r="I37" s="51">
        <v>2</v>
      </c>
      <c r="J37" s="51">
        <v>49</v>
      </c>
      <c r="K37" s="51">
        <v>50</v>
      </c>
      <c r="L37" s="51">
        <v>119</v>
      </c>
    </row>
    <row r="38" spans="2:12" hidden="1" outlineLevel="3" x14ac:dyDescent="0.15">
      <c r="B38" s="51">
        <v>18</v>
      </c>
      <c r="C38" s="52" t="s">
        <v>46</v>
      </c>
      <c r="D38" s="52" t="s">
        <v>7</v>
      </c>
      <c r="E38" s="52" t="s">
        <v>28</v>
      </c>
      <c r="F38" s="54">
        <v>0.33200000000000002</v>
      </c>
      <c r="G38" s="51">
        <v>32</v>
      </c>
      <c r="H38" s="51">
        <v>2880</v>
      </c>
      <c r="I38" s="51">
        <v>5</v>
      </c>
      <c r="J38" s="51">
        <v>41</v>
      </c>
      <c r="K38" s="51">
        <v>33</v>
      </c>
      <c r="L38" s="51">
        <v>110</v>
      </c>
    </row>
    <row r="39" spans="2:12" hidden="1" outlineLevel="3" x14ac:dyDescent="0.15">
      <c r="B39" s="51">
        <v>22</v>
      </c>
      <c r="C39" s="52" t="s">
        <v>50</v>
      </c>
      <c r="D39" s="52" t="s">
        <v>7</v>
      </c>
      <c r="E39" s="52" t="s">
        <v>28</v>
      </c>
      <c r="F39" s="54">
        <v>0.26100000000000001</v>
      </c>
      <c r="G39" s="51">
        <v>27</v>
      </c>
      <c r="H39" s="51">
        <v>2430</v>
      </c>
      <c r="I39" s="51">
        <v>0</v>
      </c>
      <c r="J39" s="51">
        <v>44</v>
      </c>
      <c r="K39" s="51">
        <v>22</v>
      </c>
      <c r="L39" s="51">
        <v>118</v>
      </c>
    </row>
    <row r="40" spans="2:12" hidden="1" outlineLevel="3" x14ac:dyDescent="0.15">
      <c r="B40" s="51">
        <v>37</v>
      </c>
      <c r="C40" s="52" t="s">
        <v>65</v>
      </c>
      <c r="D40" s="49" t="s">
        <v>7</v>
      </c>
      <c r="E40" s="52" t="s">
        <v>28</v>
      </c>
      <c r="F40" s="53">
        <v>0.30099999999999999</v>
      </c>
      <c r="G40" s="51">
        <v>31</v>
      </c>
      <c r="H40" s="51">
        <v>2790</v>
      </c>
      <c r="I40" s="51">
        <v>1</v>
      </c>
      <c r="J40" s="51">
        <v>17</v>
      </c>
      <c r="K40" s="51">
        <v>49</v>
      </c>
      <c r="L40" s="51">
        <v>132</v>
      </c>
    </row>
    <row r="41" spans="2:12" s="47" customFormat="1" outlineLevel="2" collapsed="1" x14ac:dyDescent="0.15">
      <c r="B41" s="51"/>
      <c r="C41" s="52"/>
      <c r="D41" s="49"/>
      <c r="E41" s="62" t="s">
        <v>86</v>
      </c>
      <c r="F41" s="53">
        <f>SUBTOTAL(4,F33:F40)</f>
        <v>0.33200000000000002</v>
      </c>
      <c r="G41" s="51"/>
      <c r="H41" s="51"/>
      <c r="I41" s="51"/>
      <c r="J41" s="51">
        <f>SUBTOTAL(4,J33:J40)</f>
        <v>64</v>
      </c>
      <c r="K41" s="51">
        <f>SUBTOTAL(4,K33:K40)</f>
        <v>60</v>
      </c>
      <c r="L41" s="51">
        <f>SUBTOTAL(4,L33:L40)</f>
        <v>133</v>
      </c>
    </row>
    <row r="42" spans="2:12" hidden="1" outlineLevel="3" x14ac:dyDescent="0.15">
      <c r="B42" s="51">
        <v>7</v>
      </c>
      <c r="C42" s="52" t="s">
        <v>35</v>
      </c>
      <c r="D42" s="49" t="s">
        <v>7</v>
      </c>
      <c r="E42" s="52" t="s">
        <v>75</v>
      </c>
      <c r="F42" s="53">
        <v>0.33400000000000002</v>
      </c>
      <c r="G42" s="51">
        <v>28</v>
      </c>
      <c r="H42" s="51">
        <v>2520</v>
      </c>
      <c r="I42" s="51">
        <v>4</v>
      </c>
      <c r="J42" s="51">
        <v>56</v>
      </c>
      <c r="K42" s="51">
        <v>43</v>
      </c>
      <c r="L42" s="51">
        <v>117</v>
      </c>
    </row>
    <row r="43" spans="2:12" hidden="1" outlineLevel="3" x14ac:dyDescent="0.15">
      <c r="B43" s="51">
        <v>12</v>
      </c>
      <c r="C43" s="52" t="s">
        <v>40</v>
      </c>
      <c r="D43" s="52" t="s">
        <v>7</v>
      </c>
      <c r="E43" s="52" t="s">
        <v>76</v>
      </c>
      <c r="F43" s="54">
        <v>0.311</v>
      </c>
      <c r="G43" s="51">
        <v>27</v>
      </c>
      <c r="H43" s="51">
        <v>2430</v>
      </c>
      <c r="I43" s="51">
        <v>1</v>
      </c>
      <c r="J43" s="51">
        <v>47</v>
      </c>
      <c r="K43" s="51">
        <v>48</v>
      </c>
      <c r="L43" s="51">
        <v>92</v>
      </c>
    </row>
    <row r="44" spans="2:12" hidden="1" outlineLevel="3" x14ac:dyDescent="0.15">
      <c r="B44" s="51">
        <v>24</v>
      </c>
      <c r="C44" s="52" t="s">
        <v>52</v>
      </c>
      <c r="D44" s="52" t="s">
        <v>7</v>
      </c>
      <c r="E44" s="52" t="s">
        <v>76</v>
      </c>
      <c r="F44" s="54">
        <v>0.32400000000000001</v>
      </c>
      <c r="G44" s="51">
        <v>32</v>
      </c>
      <c r="H44" s="51">
        <v>2880</v>
      </c>
      <c r="I44" s="51">
        <v>3</v>
      </c>
      <c r="J44" s="51">
        <v>36</v>
      </c>
      <c r="K44" s="51">
        <v>38</v>
      </c>
      <c r="L44" s="51">
        <v>132</v>
      </c>
    </row>
    <row r="45" spans="2:12" hidden="1" outlineLevel="3" x14ac:dyDescent="0.15">
      <c r="B45" s="51">
        <v>25</v>
      </c>
      <c r="C45" s="52" t="s">
        <v>53</v>
      </c>
      <c r="D45" s="49" t="s">
        <v>7</v>
      </c>
      <c r="E45" s="52" t="s">
        <v>76</v>
      </c>
      <c r="F45" s="53">
        <v>0.27100000000000002</v>
      </c>
      <c r="G45" s="51">
        <v>33</v>
      </c>
      <c r="H45" s="51">
        <v>2970</v>
      </c>
      <c r="I45" s="51">
        <v>1</v>
      </c>
      <c r="J45" s="51">
        <v>39</v>
      </c>
      <c r="K45" s="51">
        <v>21</v>
      </c>
      <c r="L45" s="51">
        <v>109</v>
      </c>
    </row>
    <row r="46" spans="2:12" hidden="1" outlineLevel="3" x14ac:dyDescent="0.15">
      <c r="B46" s="51">
        <v>32</v>
      </c>
      <c r="C46" s="52" t="s">
        <v>60</v>
      </c>
      <c r="D46" s="52" t="s">
        <v>7</v>
      </c>
      <c r="E46" s="52" t="s">
        <v>76</v>
      </c>
      <c r="F46" s="54">
        <v>0.36399999999999999</v>
      </c>
      <c r="G46" s="51">
        <v>30</v>
      </c>
      <c r="H46" s="51">
        <v>2700</v>
      </c>
      <c r="I46" s="51">
        <v>2</v>
      </c>
      <c r="J46" s="51">
        <v>55</v>
      </c>
      <c r="K46" s="51">
        <v>38</v>
      </c>
      <c r="L46" s="51">
        <v>108</v>
      </c>
    </row>
    <row r="47" spans="2:12" hidden="1" outlineLevel="3" x14ac:dyDescent="0.15">
      <c r="B47" s="51">
        <v>36</v>
      </c>
      <c r="C47" s="52" t="s">
        <v>64</v>
      </c>
      <c r="D47" s="52" t="s">
        <v>7</v>
      </c>
      <c r="E47" s="52" t="s">
        <v>76</v>
      </c>
      <c r="F47" s="53">
        <v>0.28799999999999998</v>
      </c>
      <c r="G47" s="51">
        <v>34</v>
      </c>
      <c r="H47" s="51">
        <v>3060</v>
      </c>
      <c r="I47" s="51">
        <v>1</v>
      </c>
      <c r="J47" s="51">
        <v>29</v>
      </c>
      <c r="K47" s="51">
        <v>32</v>
      </c>
      <c r="L47" s="51">
        <v>101</v>
      </c>
    </row>
    <row r="48" spans="2:12" s="47" customFormat="1" outlineLevel="2" collapsed="1" x14ac:dyDescent="0.15">
      <c r="B48" s="58"/>
      <c r="C48" s="59"/>
      <c r="D48" s="59"/>
      <c r="E48" s="61" t="s">
        <v>89</v>
      </c>
      <c r="F48" s="60">
        <f>SUBTOTAL(4,F42:F47)</f>
        <v>0.36399999999999999</v>
      </c>
      <c r="G48" s="58"/>
      <c r="H48" s="58"/>
      <c r="I48" s="58"/>
      <c r="J48" s="58">
        <f>SUBTOTAL(4,J42:J47)</f>
        <v>56</v>
      </c>
      <c r="K48" s="58">
        <f>SUBTOTAL(4,K42:K47)</f>
        <v>48</v>
      </c>
      <c r="L48" s="58">
        <f>SUBTOTAL(4,L42:L47)</f>
        <v>132</v>
      </c>
    </row>
    <row r="49" spans="2:12" s="47" customFormat="1" outlineLevel="1" x14ac:dyDescent="0.15">
      <c r="B49" s="58"/>
      <c r="C49" s="59"/>
      <c r="D49" s="61" t="s">
        <v>83</v>
      </c>
      <c r="E49" s="59"/>
      <c r="F49" s="60">
        <f>SUBTOTAL(4,F22:F47)</f>
        <v>0.38700000000000001</v>
      </c>
      <c r="G49" s="58"/>
      <c r="H49" s="58"/>
      <c r="I49" s="58"/>
      <c r="J49" s="58">
        <f>SUBTOTAL(4,J22:J47)</f>
        <v>64</v>
      </c>
      <c r="K49" s="58">
        <f>SUBTOTAL(4,K22:K47)</f>
        <v>60</v>
      </c>
      <c r="L49" s="58">
        <f>SUBTOTAL(4,L22:L47)</f>
        <v>134</v>
      </c>
    </row>
    <row r="50" spans="2:12" s="47" customFormat="1" x14ac:dyDescent="0.15">
      <c r="B50" s="58"/>
      <c r="C50" s="59"/>
      <c r="D50" s="61" t="s">
        <v>84</v>
      </c>
      <c r="E50" s="59"/>
      <c r="F50" s="60">
        <f>SUBTOTAL(4,F3:F47)</f>
        <v>0.38700000000000001</v>
      </c>
      <c r="G50" s="58"/>
      <c r="H50" s="58"/>
      <c r="I50" s="58"/>
      <c r="J50" s="58">
        <f>SUBTOTAL(4,J3:J47)</f>
        <v>64</v>
      </c>
      <c r="K50" s="58">
        <f>SUBTOTAL(4,K3:K47)</f>
        <v>74</v>
      </c>
      <c r="L50" s="58">
        <f>SUBTOTAL(4,L3:L47)</f>
        <v>136</v>
      </c>
    </row>
  </sheetData>
  <sortState ref="B3:L42">
    <sortCondition ref="D3:D42"/>
    <sortCondition ref="E3:E42"/>
  </sortState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一覧表</vt:lpstr>
      <vt:lpstr>分析</vt:lpstr>
      <vt:lpstr>集計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dcterms:created xsi:type="dcterms:W3CDTF">2023-05-02T02:08:00Z</dcterms:created>
  <dcterms:modified xsi:type="dcterms:W3CDTF">2023-05-02T02:09:13Z</dcterms:modified>
</cp:coreProperties>
</file>