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アビリンピック\H29アビリン\H29あおもりアビリン\県大会種目\29表計算\29（CMS用）表計算_本課題\"/>
    </mc:Choice>
  </mc:AlternateContent>
  <bookViews>
    <workbookView xWindow="0" yWindow="0" windowWidth="25200" windowHeight="12000"/>
  </bookViews>
  <sheets>
    <sheet name="一覧表" sheetId="1" r:id="rId1"/>
    <sheet name="分析" sheetId="2" r:id="rId2"/>
    <sheet name="集計" sheetId="4" r:id="rId3"/>
    <sheet name="分析_解答29HA3" sheetId="5" r:id="rId4"/>
    <sheet name="集計_解答29HA3" sheetId="6" r:id="rId5"/>
    <sheet name="分析_解答例" sheetId="7" r:id="rId6"/>
    <sheet name="集計_解答例" sheetId="8" r:id="rId7"/>
  </sheets>
  <definedNames>
    <definedName name="_xlnm._FilterDatabase" localSheetId="0" hidden="1">一覧表!$B$5:$L$48</definedName>
    <definedName name="_xlnm._FilterDatabase" localSheetId="2" hidden="1">集計!$B$3:$L$58</definedName>
    <definedName name="_xlnm._FilterDatabase" localSheetId="4" hidden="1">集計_解答29HA3!$B$3:$L$58</definedName>
    <definedName name="_xlnm._FilterDatabase" localSheetId="6" hidden="1">集計_解答例!$B$3:$L$58</definedName>
    <definedName name="_xlnm.Print_Area" localSheetId="6">集計_解答例!$A$1:$M$62</definedName>
    <definedName name="_xlnm.Print_Area" localSheetId="5">分析_解答例!$A$1:$S$36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0" i="8" l="1"/>
  <c r="J60" i="8"/>
  <c r="G60" i="8"/>
  <c r="L59" i="8"/>
  <c r="J59" i="8"/>
  <c r="G59" i="8"/>
  <c r="L47" i="8"/>
  <c r="J47" i="8"/>
  <c r="G47" i="8"/>
  <c r="L43" i="8"/>
  <c r="L48" i="8" s="1"/>
  <c r="J43" i="8"/>
  <c r="J48" i="8" s="1"/>
  <c r="G43" i="8"/>
  <c r="G48" i="8" s="1"/>
  <c r="L36" i="8"/>
  <c r="J36" i="8"/>
  <c r="G36" i="8"/>
  <c r="L32" i="8"/>
  <c r="L37" i="8" s="1"/>
  <c r="J32" i="8"/>
  <c r="J37" i="8" s="1"/>
  <c r="G32" i="8"/>
  <c r="G37" i="8" s="1"/>
  <c r="L27" i="8"/>
  <c r="J27" i="8"/>
  <c r="G27" i="8"/>
  <c r="L22" i="8"/>
  <c r="L28" i="8" s="1"/>
  <c r="J22" i="8"/>
  <c r="J28" i="8" s="1"/>
  <c r="G22" i="8"/>
  <c r="G28" i="8" s="1"/>
  <c r="L11" i="8"/>
  <c r="J11" i="8"/>
  <c r="G11" i="8"/>
  <c r="L7" i="8"/>
  <c r="L12" i="8" s="1"/>
  <c r="J7" i="8"/>
  <c r="J12" i="8" s="1"/>
  <c r="G7" i="8"/>
  <c r="L60" i="6"/>
  <c r="J60" i="6"/>
  <c r="G60" i="6"/>
  <c r="L59" i="6"/>
  <c r="J59" i="6"/>
  <c r="G59" i="6"/>
  <c r="L47" i="6"/>
  <c r="J47" i="6"/>
  <c r="G47" i="6"/>
  <c r="L43" i="6"/>
  <c r="L48" i="6" s="1"/>
  <c r="J43" i="6"/>
  <c r="J48" i="6" s="1"/>
  <c r="G43" i="6"/>
  <c r="G48" i="6" s="1"/>
  <c r="L36" i="6"/>
  <c r="J36" i="6"/>
  <c r="G36" i="6"/>
  <c r="L32" i="6"/>
  <c r="L37" i="6" s="1"/>
  <c r="J32" i="6"/>
  <c r="J37" i="6" s="1"/>
  <c r="G32" i="6"/>
  <c r="G37" i="6" s="1"/>
  <c r="L27" i="6"/>
  <c r="J27" i="6"/>
  <c r="G27" i="6"/>
  <c r="L22" i="6"/>
  <c r="L28" i="6" s="1"/>
  <c r="J22" i="6"/>
  <c r="J28" i="6" s="1"/>
  <c r="G22" i="6"/>
  <c r="G28" i="6" s="1"/>
  <c r="L11" i="6"/>
  <c r="J11" i="6"/>
  <c r="G11" i="6"/>
  <c r="L7" i="6"/>
  <c r="J7" i="6"/>
  <c r="G7" i="6"/>
  <c r="G12" i="6" l="1"/>
  <c r="G61" i="6" s="1"/>
  <c r="J61" i="8"/>
  <c r="L61" i="8"/>
  <c r="G61" i="8"/>
  <c r="G12" i="8"/>
  <c r="J12" i="6"/>
  <c r="J61" i="6" s="1"/>
  <c r="L12" i="6"/>
  <c r="L61" i="6" s="1"/>
  <c r="L59" i="4" l="1"/>
  <c r="J59" i="4"/>
  <c r="G59" i="4"/>
  <c r="L47" i="4"/>
  <c r="J47" i="4"/>
  <c r="G47" i="4"/>
  <c r="L43" i="4"/>
  <c r="J43" i="4"/>
  <c r="G43" i="4"/>
  <c r="L36" i="4"/>
  <c r="J36" i="4"/>
  <c r="G36" i="4"/>
  <c r="L32" i="4"/>
  <c r="L37" i="4" s="1"/>
  <c r="J32" i="4"/>
  <c r="J37" i="4" s="1"/>
  <c r="G32" i="4"/>
  <c r="L27" i="4"/>
  <c r="J27" i="4"/>
  <c r="G27" i="4"/>
  <c r="L22" i="4"/>
  <c r="J22" i="4"/>
  <c r="J28" i="4" s="1"/>
  <c r="G22" i="4"/>
  <c r="L11" i="4"/>
  <c r="J11" i="4"/>
  <c r="G11" i="4"/>
  <c r="L7" i="4"/>
  <c r="J7" i="4"/>
  <c r="G7" i="4"/>
  <c r="L60" i="4"/>
  <c r="J60" i="4"/>
  <c r="G60" i="4"/>
  <c r="L48" i="4"/>
  <c r="J48" i="4"/>
  <c r="G48" i="4"/>
  <c r="G37" i="4"/>
  <c r="L28" i="4"/>
  <c r="G28" i="4"/>
  <c r="L12" i="4"/>
  <c r="J12" i="4"/>
  <c r="G12" i="4"/>
  <c r="L61" i="4" l="1"/>
  <c r="G61" i="4"/>
  <c r="J61" i="4"/>
</calcChain>
</file>

<file path=xl/sharedStrings.xml><?xml version="1.0" encoding="utf-8"?>
<sst xmlns="http://schemas.openxmlformats.org/spreadsheetml/2006/main" count="890" uniqueCount="108">
  <si>
    <t>分類</t>
    <rPh sb="0" eb="2">
      <t>ブンルイ</t>
    </rPh>
    <phoneticPr fontId="4"/>
  </si>
  <si>
    <t>種別</t>
    <rPh sb="0" eb="2">
      <t>シュベツ</t>
    </rPh>
    <phoneticPr fontId="4"/>
  </si>
  <si>
    <t>品名</t>
    <rPh sb="0" eb="2">
      <t>ヒンメイ</t>
    </rPh>
    <phoneticPr fontId="4"/>
  </si>
  <si>
    <t>内容数</t>
    <rPh sb="0" eb="2">
      <t>ナイヨウ</t>
    </rPh>
    <rPh sb="2" eb="3">
      <t>スウ</t>
    </rPh>
    <phoneticPr fontId="4"/>
  </si>
  <si>
    <t>価格(円)</t>
    <rPh sb="0" eb="2">
      <t>カカク</t>
    </rPh>
    <rPh sb="3" eb="4">
      <t>エン</t>
    </rPh>
    <phoneticPr fontId="4"/>
  </si>
  <si>
    <t>旅行誌評価
(点)</t>
    <rPh sb="0" eb="2">
      <t>リョコウ</t>
    </rPh>
    <rPh sb="2" eb="3">
      <t>シ</t>
    </rPh>
    <rPh sb="3" eb="5">
      <t>ヒョウカ</t>
    </rPh>
    <rPh sb="7" eb="8">
      <t>テン</t>
    </rPh>
    <phoneticPr fontId="4"/>
  </si>
  <si>
    <t>旅行社評価
(点)</t>
    <rPh sb="0" eb="3">
      <t>リョコウシャ</t>
    </rPh>
    <rPh sb="3" eb="5">
      <t>ヒョウカ</t>
    </rPh>
    <rPh sb="7" eb="8">
      <t>テン</t>
    </rPh>
    <phoneticPr fontId="4"/>
  </si>
  <si>
    <t>口コミ評価
(点)</t>
    <rPh sb="0" eb="1">
      <t>クチ</t>
    </rPh>
    <rPh sb="3" eb="5">
      <t>ヒョウカ</t>
    </rPh>
    <rPh sb="7" eb="8">
      <t>テン</t>
    </rPh>
    <phoneticPr fontId="4"/>
  </si>
  <si>
    <t>ネット評価
(点)</t>
    <rPh sb="3" eb="5">
      <t>ヒョウカ</t>
    </rPh>
    <rPh sb="7" eb="8">
      <t>テン</t>
    </rPh>
    <phoneticPr fontId="4"/>
  </si>
  <si>
    <t>評価合計
(点)</t>
    <rPh sb="0" eb="2">
      <t>ヒョウカ</t>
    </rPh>
    <rPh sb="2" eb="4">
      <t>ゴウケイ</t>
    </rPh>
    <rPh sb="6" eb="7">
      <t>テン</t>
    </rPh>
    <phoneticPr fontId="4"/>
  </si>
  <si>
    <t>9.雑貨</t>
    <rPh sb="2" eb="4">
      <t>ザッカ</t>
    </rPh>
    <phoneticPr fontId="4"/>
  </si>
  <si>
    <t>2.菓子</t>
    <rPh sb="2" eb="4">
      <t>カシ</t>
    </rPh>
    <phoneticPr fontId="4"/>
  </si>
  <si>
    <t>3.和菓子</t>
    <rPh sb="2" eb="5">
      <t>ワガシ</t>
    </rPh>
    <phoneticPr fontId="4"/>
  </si>
  <si>
    <t>4.工芸品</t>
    <rPh sb="2" eb="5">
      <t>コウゲイヒン</t>
    </rPh>
    <phoneticPr fontId="4"/>
  </si>
  <si>
    <t>8.陶器</t>
    <rPh sb="2" eb="4">
      <t>トウキ</t>
    </rPh>
    <phoneticPr fontId="4"/>
  </si>
  <si>
    <t>1.食品</t>
    <rPh sb="2" eb="4">
      <t>ショクヒン</t>
    </rPh>
    <phoneticPr fontId="4"/>
  </si>
  <si>
    <t>2.加工食品</t>
    <rPh sb="2" eb="4">
      <t>カコウ</t>
    </rPh>
    <rPh sb="4" eb="6">
      <t>ショクヒン</t>
    </rPh>
    <phoneticPr fontId="4"/>
  </si>
  <si>
    <t>3.飲料</t>
    <rPh sb="2" eb="4">
      <t>インリョウ</t>
    </rPh>
    <phoneticPr fontId="4"/>
  </si>
  <si>
    <t>6.アルコール飲料</t>
    <rPh sb="7" eb="9">
      <t>インリョウ</t>
    </rPh>
    <phoneticPr fontId="4"/>
  </si>
  <si>
    <t>1.生鮮食品</t>
    <rPh sb="2" eb="4">
      <t>セイセン</t>
    </rPh>
    <rPh sb="4" eb="6">
      <t>ショクヒン</t>
    </rPh>
    <phoneticPr fontId="4"/>
  </si>
  <si>
    <t>5.清涼飲料</t>
    <rPh sb="2" eb="4">
      <t>セイリョウ</t>
    </rPh>
    <rPh sb="4" eb="6">
      <t>インリョウ</t>
    </rPh>
    <phoneticPr fontId="4"/>
  </si>
  <si>
    <t>7.木工品</t>
    <rPh sb="2" eb="4">
      <t>モッコウ</t>
    </rPh>
    <rPh sb="4" eb="5">
      <t>ヒン</t>
    </rPh>
    <phoneticPr fontId="4"/>
  </si>
  <si>
    <t>4.洋菓子</t>
    <rPh sb="2" eb="5">
      <t>ヨウガシ</t>
    </rPh>
    <phoneticPr fontId="4"/>
  </si>
  <si>
    <t>No.</t>
    <phoneticPr fontId="4"/>
  </si>
  <si>
    <t>お気に入りのりんご</t>
    <rPh sb="1" eb="2">
      <t>キ</t>
    </rPh>
    <rPh sb="3" eb="4">
      <t>イ</t>
    </rPh>
    <phoneticPr fontId="4"/>
  </si>
  <si>
    <t>ねぶた詰め</t>
    <rPh sb="3" eb="4">
      <t>ヅ</t>
    </rPh>
    <phoneticPr fontId="4"/>
  </si>
  <si>
    <t>せいめい</t>
    <phoneticPr fontId="4"/>
  </si>
  <si>
    <t>りんごジュース</t>
    <phoneticPr fontId="4"/>
  </si>
  <si>
    <t>活きのいいほたて</t>
    <rPh sb="0" eb="1">
      <t>イ</t>
    </rPh>
    <phoneticPr fontId="4"/>
  </si>
  <si>
    <t>干しもち</t>
    <rPh sb="0" eb="1">
      <t>ホ</t>
    </rPh>
    <phoneticPr fontId="4"/>
  </si>
  <si>
    <t>つんつるわかめ</t>
    <phoneticPr fontId="4"/>
  </si>
  <si>
    <t>伝酒</t>
    <rPh sb="0" eb="1">
      <t>デン</t>
    </rPh>
    <rPh sb="1" eb="2">
      <t>サケ</t>
    </rPh>
    <phoneticPr fontId="4"/>
  </si>
  <si>
    <t>串団子</t>
    <rPh sb="0" eb="1">
      <t>クシ</t>
    </rPh>
    <rPh sb="1" eb="3">
      <t>ダンゴ</t>
    </rPh>
    <phoneticPr fontId="4"/>
  </si>
  <si>
    <t>十二湖のしじみ貝</t>
    <rPh sb="0" eb="3">
      <t>ジュウニコ</t>
    </rPh>
    <rPh sb="7" eb="8">
      <t>カイ</t>
    </rPh>
    <phoneticPr fontId="4"/>
  </si>
  <si>
    <t>シェフのりんごステッキ</t>
    <phoneticPr fontId="4"/>
  </si>
  <si>
    <t>ＫＯせんべい</t>
    <phoneticPr fontId="4"/>
  </si>
  <si>
    <t>胡麻満月</t>
    <rPh sb="0" eb="2">
      <t>ゴマ</t>
    </rPh>
    <rPh sb="2" eb="4">
      <t>マンゲツ</t>
    </rPh>
    <phoneticPr fontId="4"/>
  </si>
  <si>
    <t>シードルン</t>
    <phoneticPr fontId="4"/>
  </si>
  <si>
    <t>お茶屋のおもち</t>
    <rPh sb="1" eb="3">
      <t>チャヤ</t>
    </rPh>
    <phoneticPr fontId="4"/>
  </si>
  <si>
    <t>アップルカレー・ルー</t>
    <phoneticPr fontId="4"/>
  </si>
  <si>
    <t>八甲田の昼</t>
    <rPh sb="0" eb="3">
      <t>ハッコウダ</t>
    </rPh>
    <rPh sb="4" eb="5">
      <t>ヒル</t>
    </rPh>
    <phoneticPr fontId="4"/>
  </si>
  <si>
    <t>アップルせんべい</t>
    <phoneticPr fontId="4"/>
  </si>
  <si>
    <t>板ふがし</t>
    <rPh sb="0" eb="1">
      <t>イタ</t>
    </rPh>
    <phoneticPr fontId="4"/>
  </si>
  <si>
    <t>りんごサイダー</t>
    <phoneticPr fontId="4"/>
  </si>
  <si>
    <t>びいどろガラス食器</t>
    <rPh sb="7" eb="9">
      <t>ショッキ</t>
    </rPh>
    <phoneticPr fontId="4"/>
  </si>
  <si>
    <t>No.</t>
    <phoneticPr fontId="4"/>
  </si>
  <si>
    <t>抽出1</t>
    <rPh sb="0" eb="2">
      <t>チュウシュツ</t>
    </rPh>
    <phoneticPr fontId="4"/>
  </si>
  <si>
    <t>↓抽出条件作成</t>
    <rPh sb="1" eb="3">
      <t>チュウシュツ</t>
    </rPh>
    <rPh sb="3" eb="5">
      <t>ジョウケン</t>
    </rPh>
    <rPh sb="5" eb="7">
      <t>サクセイ</t>
    </rPh>
    <phoneticPr fontId="4"/>
  </si>
  <si>
    <t>抽出2</t>
    <rPh sb="0" eb="2">
      <t>チュウシュツ</t>
    </rPh>
    <phoneticPr fontId="4"/>
  </si>
  <si>
    <t>集計</t>
    <rPh sb="0" eb="2">
      <t>シュウケイ</t>
    </rPh>
    <phoneticPr fontId="4"/>
  </si>
  <si>
    <t>5.その他</t>
    <rPh sb="4" eb="5">
      <t>タ</t>
    </rPh>
    <phoneticPr fontId="4"/>
  </si>
  <si>
    <t>全体の平均</t>
  </si>
  <si>
    <t>津軽ビイドロ　いろてまり</t>
    <rPh sb="0" eb="2">
      <t>ツガル</t>
    </rPh>
    <phoneticPr fontId="4"/>
  </si>
  <si>
    <t>あおもり県　おみやげ品一覧</t>
    <rPh sb="4" eb="5">
      <t>ケン</t>
    </rPh>
    <phoneticPr fontId="4"/>
  </si>
  <si>
    <t>うんぺい</t>
    <phoneticPr fontId="4"/>
  </si>
  <si>
    <t>ほたて貝柱</t>
    <rPh sb="3" eb="5">
      <t>カイバシラ</t>
    </rPh>
    <phoneticPr fontId="4"/>
  </si>
  <si>
    <t>桃の川</t>
    <rPh sb="0" eb="1">
      <t>モモ</t>
    </rPh>
    <rPh sb="2" eb="3">
      <t>カワ</t>
    </rPh>
    <phoneticPr fontId="4"/>
  </si>
  <si>
    <t>葉とれずりんごジュース</t>
    <rPh sb="0" eb="1">
      <t>ハ</t>
    </rPh>
    <phoneticPr fontId="4"/>
  </si>
  <si>
    <t>ねぶたマグカップ</t>
    <phoneticPr fontId="4"/>
  </si>
  <si>
    <t>テーブルウェア</t>
    <phoneticPr fontId="4"/>
  </si>
  <si>
    <t>ダストボックス</t>
    <phoneticPr fontId="4"/>
  </si>
  <si>
    <t>ペンダントランプ</t>
    <phoneticPr fontId="4"/>
  </si>
  <si>
    <t>スツール</t>
    <phoneticPr fontId="4"/>
  </si>
  <si>
    <t>コメスティックボックス</t>
    <phoneticPr fontId="4"/>
  </si>
  <si>
    <t>津軽ビイドロ　盃</t>
    <rPh sb="0" eb="2">
      <t>ツガル</t>
    </rPh>
    <rPh sb="7" eb="8">
      <t>サカズキ</t>
    </rPh>
    <phoneticPr fontId="4"/>
  </si>
  <si>
    <t>津軽ビイドロ　紗織</t>
    <rPh sb="0" eb="2">
      <t>ツガル</t>
    </rPh>
    <rPh sb="7" eb="9">
      <t>サオリ</t>
    </rPh>
    <phoneticPr fontId="4"/>
  </si>
  <si>
    <t>津軽ビイドロ　花しずく</t>
    <rPh sb="0" eb="2">
      <t>ツガル</t>
    </rPh>
    <rPh sb="7" eb="8">
      <t>ハナ</t>
    </rPh>
    <phoneticPr fontId="4"/>
  </si>
  <si>
    <t>津軽ビイドロ　氷華</t>
    <rPh sb="0" eb="2">
      <t>ツガル</t>
    </rPh>
    <rPh sb="7" eb="9">
      <t>コオリハナ</t>
    </rPh>
    <phoneticPr fontId="4"/>
  </si>
  <si>
    <t>津軽塗り　ぐい呑み</t>
    <rPh sb="0" eb="2">
      <t>ツガル</t>
    </rPh>
    <rPh sb="2" eb="3">
      <t>ヌ</t>
    </rPh>
    <rPh sb="7" eb="8">
      <t>ノ</t>
    </rPh>
    <phoneticPr fontId="4"/>
  </si>
  <si>
    <t>津軽塗り　スプーン</t>
    <rPh sb="0" eb="2">
      <t>ツガル</t>
    </rPh>
    <rPh sb="2" eb="3">
      <t>ヌ</t>
    </rPh>
    <phoneticPr fontId="4"/>
  </si>
  <si>
    <t>津軽塗り　箸</t>
    <rPh sb="0" eb="2">
      <t>ツガル</t>
    </rPh>
    <rPh sb="2" eb="3">
      <t>ヌ</t>
    </rPh>
    <rPh sb="5" eb="6">
      <t>ハシ</t>
    </rPh>
    <phoneticPr fontId="4"/>
  </si>
  <si>
    <t>くじらようかん</t>
    <phoneticPr fontId="4"/>
  </si>
  <si>
    <t>こぎん刺し　コースター</t>
    <rPh sb="3" eb="4">
      <t>サ</t>
    </rPh>
    <phoneticPr fontId="4"/>
  </si>
  <si>
    <t>こぎん刺し　ポシェット</t>
    <rPh sb="3" eb="4">
      <t>サ</t>
    </rPh>
    <phoneticPr fontId="4"/>
  </si>
  <si>
    <t>こぎん刺し　ネックレス</t>
    <rPh sb="3" eb="4">
      <t>サ</t>
    </rPh>
    <phoneticPr fontId="4"/>
  </si>
  <si>
    <t>うんぺい</t>
  </si>
  <si>
    <t>りんごサイダー</t>
  </si>
  <si>
    <t>2.菓子</t>
    <rPh sb="2" eb="4">
      <t>カシ</t>
    </rPh>
    <phoneticPr fontId="1"/>
  </si>
  <si>
    <t>&lt;=2000</t>
    <phoneticPr fontId="1"/>
  </si>
  <si>
    <t>*りんご*</t>
    <phoneticPr fontId="1"/>
  </si>
  <si>
    <t>&gt;=3</t>
    <phoneticPr fontId="1"/>
  </si>
  <si>
    <t>&gt;10</t>
    <phoneticPr fontId="1"/>
  </si>
  <si>
    <t>1.食品</t>
    <phoneticPr fontId="4"/>
  </si>
  <si>
    <t>1.生鮮食品</t>
    <phoneticPr fontId="4"/>
  </si>
  <si>
    <t>2.加工食品</t>
    <phoneticPr fontId="4"/>
  </si>
  <si>
    <t>平均</t>
    <phoneticPr fontId="4"/>
  </si>
  <si>
    <t>3.和菓子</t>
    <phoneticPr fontId="4"/>
  </si>
  <si>
    <t>4.洋菓子</t>
    <phoneticPr fontId="4"/>
  </si>
  <si>
    <t>5.清涼飲料</t>
    <phoneticPr fontId="4"/>
  </si>
  <si>
    <t>6.アルコール飲料</t>
    <phoneticPr fontId="4"/>
  </si>
  <si>
    <t>7.木工品</t>
    <phoneticPr fontId="4"/>
  </si>
  <si>
    <t>8.陶器</t>
    <phoneticPr fontId="4"/>
  </si>
  <si>
    <t>9.雑貨</t>
    <phoneticPr fontId="4"/>
  </si>
  <si>
    <t>1.食品 平均</t>
  </si>
  <si>
    <t>2.菓子 平均</t>
  </si>
  <si>
    <t>3.飲料 平均</t>
  </si>
  <si>
    <t>4.工芸品 平均</t>
  </si>
  <si>
    <t>5.その他 平均</t>
  </si>
  <si>
    <t>1.生鮮食品 平均</t>
  </si>
  <si>
    <t>2.加工食品 平均</t>
  </si>
  <si>
    <t>3.和菓子 平均</t>
  </si>
  <si>
    <t>4.洋菓子 平均</t>
  </si>
  <si>
    <t>5.清涼飲料 平均</t>
  </si>
  <si>
    <t>6.アルコール飲料 平均</t>
  </si>
  <si>
    <t>7.木工品 平均</t>
  </si>
  <si>
    <t>8.陶器 平均</t>
  </si>
  <si>
    <t>9.雑貨 平均</t>
  </si>
  <si>
    <t>競技者氏名</t>
    <rPh sb="0" eb="3">
      <t>キョウギシャ</t>
    </rPh>
    <rPh sb="3" eb="5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</si>
</sst>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indexed="5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i/>
      <sz val="16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38" fontId="0" fillId="0" borderId="1" xfId="2" applyFont="1" applyBorder="1">
      <alignment vertical="center"/>
    </xf>
    <xf numFmtId="0" fontId="5" fillId="0" borderId="0" xfId="0" applyFont="1">
      <alignment vertical="center"/>
    </xf>
    <xf numFmtId="0" fontId="0" fillId="0" borderId="7" xfId="0" applyFont="1" applyBorder="1">
      <alignment vertical="center"/>
    </xf>
    <xf numFmtId="38" fontId="0" fillId="0" borderId="8" xfId="2" applyFont="1" applyBorder="1">
      <alignment vertical="center"/>
    </xf>
    <xf numFmtId="176" fontId="0" fillId="0" borderId="9" xfId="0" applyNumberFormat="1" applyFont="1" applyBorder="1">
      <alignment vertical="center"/>
    </xf>
    <xf numFmtId="176" fontId="0" fillId="0" borderId="7" xfId="0" applyNumberFormat="1" applyFont="1" applyBorder="1">
      <alignment vertical="center"/>
    </xf>
    <xf numFmtId="0" fontId="0" fillId="0" borderId="11" xfId="0" applyFont="1" applyBorder="1">
      <alignment vertical="center"/>
    </xf>
    <xf numFmtId="38" fontId="0" fillId="0" borderId="12" xfId="2" applyFont="1" applyBorder="1">
      <alignment vertical="center"/>
    </xf>
    <xf numFmtId="176" fontId="0" fillId="0" borderId="13" xfId="0" applyNumberFormat="1" applyFont="1" applyBorder="1">
      <alignment vertical="center"/>
    </xf>
    <xf numFmtId="176" fontId="0" fillId="0" borderId="11" xfId="0" applyNumberFormat="1" applyFont="1" applyBorder="1">
      <alignment vertical="center"/>
    </xf>
    <xf numFmtId="38" fontId="0" fillId="0" borderId="16" xfId="2" applyFont="1" applyBorder="1">
      <alignment vertical="center"/>
    </xf>
    <xf numFmtId="176" fontId="0" fillId="0" borderId="17" xfId="0" applyNumberFormat="1" applyFont="1" applyBorder="1">
      <alignment vertical="center"/>
    </xf>
    <xf numFmtId="176" fontId="0" fillId="0" borderId="15" xfId="0" applyNumberFormat="1" applyFont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right" vertical="center"/>
    </xf>
    <xf numFmtId="38" fontId="0" fillId="3" borderId="20" xfId="2" applyFont="1" applyFill="1" applyBorder="1">
      <alignment vertical="center"/>
    </xf>
    <xf numFmtId="176" fontId="0" fillId="3" borderId="21" xfId="0" applyNumberFormat="1" applyFont="1" applyFill="1" applyBorder="1">
      <alignment vertical="center"/>
    </xf>
    <xf numFmtId="176" fontId="0" fillId="3" borderId="19" xfId="0" applyNumberFormat="1" applyFont="1" applyFill="1" applyBorder="1">
      <alignment vertical="center"/>
    </xf>
    <xf numFmtId="0" fontId="12" fillId="0" borderId="0" xfId="0" applyFont="1">
      <alignment vertical="center"/>
    </xf>
    <xf numFmtId="0" fontId="0" fillId="0" borderId="1" xfId="0" applyBorder="1">
      <alignment vertical="center"/>
    </xf>
    <xf numFmtId="0" fontId="11" fillId="0" borderId="1" xfId="0" applyFont="1" applyBorder="1">
      <alignment vertical="center"/>
    </xf>
    <xf numFmtId="0" fontId="0" fillId="0" borderId="0" xfId="0" applyFont="1" applyBorder="1">
      <alignment vertical="center"/>
    </xf>
    <xf numFmtId="38" fontId="0" fillId="0" borderId="0" xfId="2" applyFont="1" applyBorder="1">
      <alignment vertical="center"/>
    </xf>
    <xf numFmtId="0" fontId="11" fillId="0" borderId="0" xfId="0" applyFont="1" applyBorder="1">
      <alignment vertical="center"/>
    </xf>
    <xf numFmtId="0" fontId="8" fillId="2" borderId="0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3" borderId="18" xfId="0" applyFont="1" applyFill="1" applyBorder="1" applyAlignment="1">
      <alignment horizontal="right" vertical="center"/>
    </xf>
    <xf numFmtId="0" fontId="6" fillId="3" borderId="19" xfId="0" applyFont="1" applyFill="1" applyBorder="1" applyAlignment="1">
      <alignment horizontal="right" vertical="center"/>
    </xf>
    <xf numFmtId="0" fontId="6" fillId="0" borderId="10" xfId="0" applyFont="1" applyBorder="1" applyAlignment="1">
      <alignment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zoomScaleNormal="100" workbookViewId="0"/>
  </sheetViews>
  <sheetFormatPr defaultRowHeight="13.5" x14ac:dyDescent="0.15"/>
  <cols>
    <col min="2" max="2" width="4.125" customWidth="1"/>
    <col min="3" max="3" width="8.5" customWidth="1"/>
    <col min="4" max="4" width="15.875" bestFit="1" customWidth="1"/>
    <col min="5" max="5" width="23" customWidth="1"/>
    <col min="6" max="6" width="7.125" customWidth="1"/>
    <col min="7" max="7" width="8.375" customWidth="1"/>
    <col min="8" max="9" width="11" customWidth="1"/>
    <col min="10" max="10" width="9.875" customWidth="1"/>
    <col min="11" max="11" width="9.625" customWidth="1"/>
  </cols>
  <sheetData>
    <row r="1" spans="2:12" x14ac:dyDescent="0.15">
      <c r="B1" s="1"/>
      <c r="C1" s="1"/>
      <c r="D1" s="1"/>
    </row>
    <row r="3" spans="2:12" ht="18.75" x14ac:dyDescent="0.15">
      <c r="B3" s="35" t="s">
        <v>53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2:12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 ht="27" customHeight="1" x14ac:dyDescent="0.15">
      <c r="B5" s="17" t="s">
        <v>23</v>
      </c>
      <c r="C5" s="18" t="s">
        <v>0</v>
      </c>
      <c r="D5" s="18" t="s">
        <v>1</v>
      </c>
      <c r="E5" s="18" t="s">
        <v>2</v>
      </c>
      <c r="F5" s="18" t="s">
        <v>3</v>
      </c>
      <c r="G5" s="19" t="s">
        <v>4</v>
      </c>
      <c r="H5" s="19" t="s">
        <v>5</v>
      </c>
      <c r="I5" s="19" t="s">
        <v>6</v>
      </c>
      <c r="J5" s="19" t="s">
        <v>7</v>
      </c>
      <c r="K5" s="19" t="s">
        <v>8</v>
      </c>
      <c r="L5" s="19" t="s">
        <v>9</v>
      </c>
    </row>
    <row r="6" spans="2:12" x14ac:dyDescent="0.15">
      <c r="B6" s="3">
        <v>1</v>
      </c>
      <c r="C6" s="3" t="s">
        <v>11</v>
      </c>
      <c r="D6" s="3" t="s">
        <v>22</v>
      </c>
      <c r="E6" s="3" t="s">
        <v>24</v>
      </c>
      <c r="F6" s="3">
        <v>1</v>
      </c>
      <c r="G6" s="4">
        <v>700</v>
      </c>
      <c r="H6" s="3">
        <v>2</v>
      </c>
      <c r="I6" s="3">
        <v>5</v>
      </c>
      <c r="J6" s="3">
        <v>4</v>
      </c>
      <c r="K6" s="3">
        <v>5</v>
      </c>
      <c r="L6" s="3">
        <v>16</v>
      </c>
    </row>
    <row r="7" spans="2:12" x14ac:dyDescent="0.15">
      <c r="B7" s="3">
        <v>2</v>
      </c>
      <c r="C7" s="3" t="s">
        <v>50</v>
      </c>
      <c r="D7" s="3" t="s">
        <v>10</v>
      </c>
      <c r="E7" s="3" t="s">
        <v>66</v>
      </c>
      <c r="F7" s="3">
        <v>1</v>
      </c>
      <c r="G7" s="4">
        <v>2741</v>
      </c>
      <c r="H7" s="3">
        <v>4</v>
      </c>
      <c r="I7" s="3">
        <v>2</v>
      </c>
      <c r="J7" s="3">
        <v>5</v>
      </c>
      <c r="K7" s="3">
        <v>2</v>
      </c>
      <c r="L7" s="3">
        <v>13</v>
      </c>
    </row>
    <row r="8" spans="2:12" x14ac:dyDescent="0.15">
      <c r="B8" s="3">
        <v>3</v>
      </c>
      <c r="C8" s="3" t="s">
        <v>15</v>
      </c>
      <c r="D8" s="3" t="s">
        <v>16</v>
      </c>
      <c r="E8" s="3" t="s">
        <v>25</v>
      </c>
      <c r="F8" s="3">
        <v>10</v>
      </c>
      <c r="G8" s="4">
        <v>2427</v>
      </c>
      <c r="H8" s="3">
        <v>1</v>
      </c>
      <c r="I8" s="3">
        <v>3</v>
      </c>
      <c r="J8" s="3">
        <v>2</v>
      </c>
      <c r="K8" s="3">
        <v>5</v>
      </c>
      <c r="L8" s="3">
        <v>11</v>
      </c>
    </row>
    <row r="9" spans="2:12" x14ac:dyDescent="0.15">
      <c r="B9" s="3">
        <v>4</v>
      </c>
      <c r="C9" s="3" t="s">
        <v>17</v>
      </c>
      <c r="D9" s="3" t="s">
        <v>20</v>
      </c>
      <c r="E9" s="3" t="s">
        <v>57</v>
      </c>
      <c r="F9" s="3">
        <v>6</v>
      </c>
      <c r="G9" s="3">
        <v>1980</v>
      </c>
      <c r="H9" s="3">
        <v>3</v>
      </c>
      <c r="I9" s="3">
        <v>4</v>
      </c>
      <c r="J9" s="3">
        <v>4</v>
      </c>
      <c r="K9" s="3">
        <v>5</v>
      </c>
      <c r="L9" s="3">
        <v>16</v>
      </c>
    </row>
    <row r="10" spans="2:12" x14ac:dyDescent="0.15">
      <c r="B10" s="3">
        <v>5</v>
      </c>
      <c r="C10" s="3" t="s">
        <v>11</v>
      </c>
      <c r="D10" s="3" t="s">
        <v>22</v>
      </c>
      <c r="E10" s="3" t="s">
        <v>26</v>
      </c>
      <c r="F10" s="3">
        <v>10</v>
      </c>
      <c r="G10" s="4">
        <v>1131</v>
      </c>
      <c r="H10" s="3">
        <v>2</v>
      </c>
      <c r="I10" s="3">
        <v>2</v>
      </c>
      <c r="J10" s="3">
        <v>3</v>
      </c>
      <c r="K10" s="3">
        <v>5</v>
      </c>
      <c r="L10" s="3">
        <v>12</v>
      </c>
    </row>
    <row r="11" spans="2:12" x14ac:dyDescent="0.15">
      <c r="B11" s="3">
        <v>6</v>
      </c>
      <c r="C11" s="3" t="s">
        <v>17</v>
      </c>
      <c r="D11" s="3" t="s">
        <v>20</v>
      </c>
      <c r="E11" s="3" t="s">
        <v>27</v>
      </c>
      <c r="F11" s="3">
        <v>1</v>
      </c>
      <c r="G11" s="4">
        <v>160</v>
      </c>
      <c r="H11" s="3">
        <v>3</v>
      </c>
      <c r="I11" s="3">
        <v>2</v>
      </c>
      <c r="J11" s="3">
        <v>2</v>
      </c>
      <c r="K11" s="3">
        <v>4</v>
      </c>
      <c r="L11" s="3">
        <v>11</v>
      </c>
    </row>
    <row r="12" spans="2:12" x14ac:dyDescent="0.15">
      <c r="B12" s="3">
        <v>7</v>
      </c>
      <c r="C12" s="3" t="s">
        <v>13</v>
      </c>
      <c r="D12" s="3" t="s">
        <v>21</v>
      </c>
      <c r="E12" s="3" t="s">
        <v>61</v>
      </c>
      <c r="F12" s="3">
        <v>1</v>
      </c>
      <c r="G12" s="4">
        <v>26000</v>
      </c>
      <c r="H12" s="3">
        <v>2</v>
      </c>
      <c r="I12" s="3">
        <v>1</v>
      </c>
      <c r="J12" s="3">
        <v>4</v>
      </c>
      <c r="K12" s="3">
        <v>2</v>
      </c>
      <c r="L12" s="3">
        <v>9</v>
      </c>
    </row>
    <row r="13" spans="2:12" x14ac:dyDescent="0.15">
      <c r="B13" s="3">
        <v>8</v>
      </c>
      <c r="C13" s="3" t="s">
        <v>11</v>
      </c>
      <c r="D13" s="3" t="s">
        <v>12</v>
      </c>
      <c r="E13" s="3" t="s">
        <v>71</v>
      </c>
      <c r="F13" s="3">
        <v>1</v>
      </c>
      <c r="G13" s="4">
        <v>788</v>
      </c>
      <c r="H13" s="3">
        <v>2</v>
      </c>
      <c r="I13" s="3">
        <v>4</v>
      </c>
      <c r="J13" s="3">
        <v>2</v>
      </c>
      <c r="K13" s="3">
        <v>3</v>
      </c>
      <c r="L13" s="3">
        <v>11</v>
      </c>
    </row>
    <row r="14" spans="2:12" x14ac:dyDescent="0.15">
      <c r="B14" s="3">
        <v>9</v>
      </c>
      <c r="C14" s="3" t="s">
        <v>15</v>
      </c>
      <c r="D14" s="3" t="s">
        <v>19</v>
      </c>
      <c r="E14" s="3" t="s">
        <v>28</v>
      </c>
      <c r="F14" s="3">
        <v>3</v>
      </c>
      <c r="G14" s="4">
        <v>8856</v>
      </c>
      <c r="H14" s="3">
        <v>2</v>
      </c>
      <c r="I14" s="3">
        <v>3</v>
      </c>
      <c r="J14" s="3">
        <v>2</v>
      </c>
      <c r="K14" s="3">
        <v>4</v>
      </c>
      <c r="L14" s="3">
        <v>11</v>
      </c>
    </row>
    <row r="15" spans="2:12" x14ac:dyDescent="0.15">
      <c r="B15" s="3">
        <v>10</v>
      </c>
      <c r="C15" s="3" t="s">
        <v>50</v>
      </c>
      <c r="D15" s="3" t="s">
        <v>10</v>
      </c>
      <c r="E15" s="3" t="s">
        <v>72</v>
      </c>
      <c r="F15" s="3">
        <v>1</v>
      </c>
      <c r="G15" s="4">
        <v>900</v>
      </c>
      <c r="H15" s="3">
        <v>5</v>
      </c>
      <c r="I15" s="3">
        <v>2</v>
      </c>
      <c r="J15" s="3">
        <v>4</v>
      </c>
      <c r="K15" s="3">
        <v>4</v>
      </c>
      <c r="L15" s="3">
        <v>15</v>
      </c>
    </row>
    <row r="16" spans="2:12" x14ac:dyDescent="0.15">
      <c r="B16" s="3">
        <v>11</v>
      </c>
      <c r="C16" s="3" t="s">
        <v>13</v>
      </c>
      <c r="D16" s="3" t="s">
        <v>21</v>
      </c>
      <c r="E16" s="3" t="s">
        <v>60</v>
      </c>
      <c r="F16" s="3">
        <v>1</v>
      </c>
      <c r="G16" s="4">
        <v>10000</v>
      </c>
      <c r="H16" s="3">
        <v>5</v>
      </c>
      <c r="I16" s="3">
        <v>2</v>
      </c>
      <c r="J16" s="3">
        <v>4</v>
      </c>
      <c r="K16" s="3">
        <v>1</v>
      </c>
      <c r="L16" s="3">
        <v>12</v>
      </c>
    </row>
    <row r="17" spans="2:12" x14ac:dyDescent="0.15">
      <c r="B17" s="3">
        <v>12</v>
      </c>
      <c r="C17" s="3" t="s">
        <v>50</v>
      </c>
      <c r="D17" s="3" t="s">
        <v>10</v>
      </c>
      <c r="E17" s="3" t="s">
        <v>70</v>
      </c>
      <c r="F17" s="3">
        <v>1</v>
      </c>
      <c r="G17" s="4">
        <v>600</v>
      </c>
      <c r="H17" s="3">
        <v>2</v>
      </c>
      <c r="I17" s="3">
        <v>1</v>
      </c>
      <c r="J17" s="3">
        <v>4</v>
      </c>
      <c r="K17" s="3">
        <v>4</v>
      </c>
      <c r="L17" s="3">
        <v>11</v>
      </c>
    </row>
    <row r="18" spans="2:12" x14ac:dyDescent="0.15">
      <c r="B18" s="3">
        <v>13</v>
      </c>
      <c r="C18" s="3" t="s">
        <v>11</v>
      </c>
      <c r="D18" s="3" t="s">
        <v>12</v>
      </c>
      <c r="E18" s="3" t="s">
        <v>29</v>
      </c>
      <c r="F18" s="3">
        <v>5</v>
      </c>
      <c r="G18" s="4">
        <v>2700</v>
      </c>
      <c r="H18" s="3">
        <v>4</v>
      </c>
      <c r="I18" s="3">
        <v>3</v>
      </c>
      <c r="J18" s="3">
        <v>4</v>
      </c>
      <c r="K18" s="3">
        <v>3</v>
      </c>
      <c r="L18" s="3">
        <v>14</v>
      </c>
    </row>
    <row r="19" spans="2:12" x14ac:dyDescent="0.15">
      <c r="B19" s="3">
        <v>14</v>
      </c>
      <c r="C19" s="3" t="s">
        <v>11</v>
      </c>
      <c r="D19" s="3" t="s">
        <v>12</v>
      </c>
      <c r="E19" s="3" t="s">
        <v>54</v>
      </c>
      <c r="F19" s="3">
        <v>1</v>
      </c>
      <c r="G19" s="4">
        <v>184</v>
      </c>
      <c r="H19" s="3">
        <v>5</v>
      </c>
      <c r="I19" s="3">
        <v>3</v>
      </c>
      <c r="J19" s="3">
        <v>5</v>
      </c>
      <c r="K19" s="3">
        <v>5</v>
      </c>
      <c r="L19" s="3">
        <v>18</v>
      </c>
    </row>
    <row r="20" spans="2:12" x14ac:dyDescent="0.15">
      <c r="B20" s="3">
        <v>15</v>
      </c>
      <c r="C20" s="3" t="s">
        <v>15</v>
      </c>
      <c r="D20" s="3" t="s">
        <v>16</v>
      </c>
      <c r="E20" s="3" t="s">
        <v>30</v>
      </c>
      <c r="F20" s="3">
        <v>1</v>
      </c>
      <c r="G20" s="4">
        <v>600</v>
      </c>
      <c r="H20" s="3">
        <v>3</v>
      </c>
      <c r="I20" s="3">
        <v>3</v>
      </c>
      <c r="J20" s="3">
        <v>3</v>
      </c>
      <c r="K20" s="3">
        <v>4</v>
      </c>
      <c r="L20" s="3">
        <v>13</v>
      </c>
    </row>
    <row r="21" spans="2:12" x14ac:dyDescent="0.15">
      <c r="B21" s="3">
        <v>16</v>
      </c>
      <c r="C21" s="3" t="s">
        <v>13</v>
      </c>
      <c r="D21" s="3" t="s">
        <v>21</v>
      </c>
      <c r="E21" s="3" t="s">
        <v>63</v>
      </c>
      <c r="F21" s="3">
        <v>1</v>
      </c>
      <c r="G21" s="4">
        <v>5400</v>
      </c>
      <c r="H21" s="3">
        <v>1</v>
      </c>
      <c r="I21" s="3">
        <v>5</v>
      </c>
      <c r="J21" s="3">
        <v>1</v>
      </c>
      <c r="K21" s="3">
        <v>4</v>
      </c>
      <c r="L21" s="3">
        <v>11</v>
      </c>
    </row>
    <row r="22" spans="2:12" x14ac:dyDescent="0.15">
      <c r="B22" s="3">
        <v>17</v>
      </c>
      <c r="C22" s="3" t="s">
        <v>17</v>
      </c>
      <c r="D22" s="3" t="s">
        <v>20</v>
      </c>
      <c r="E22" s="3" t="s">
        <v>43</v>
      </c>
      <c r="F22" s="3">
        <v>12</v>
      </c>
      <c r="G22" s="4">
        <v>2500</v>
      </c>
      <c r="H22" s="3">
        <v>5</v>
      </c>
      <c r="I22" s="3">
        <v>3</v>
      </c>
      <c r="J22" s="3">
        <v>4</v>
      </c>
      <c r="K22" s="3">
        <v>4</v>
      </c>
      <c r="L22" s="3">
        <v>17</v>
      </c>
    </row>
    <row r="23" spans="2:12" x14ac:dyDescent="0.15">
      <c r="B23" s="3">
        <v>18</v>
      </c>
      <c r="C23" s="3" t="s">
        <v>13</v>
      </c>
      <c r="D23" s="3" t="s">
        <v>14</v>
      </c>
      <c r="E23" s="3" t="s">
        <v>52</v>
      </c>
      <c r="F23" s="3">
        <v>1</v>
      </c>
      <c r="G23" s="4">
        <v>2700</v>
      </c>
      <c r="H23" s="3">
        <v>2</v>
      </c>
      <c r="I23" s="3">
        <v>3</v>
      </c>
      <c r="J23" s="3">
        <v>3</v>
      </c>
      <c r="K23" s="3">
        <v>3</v>
      </c>
      <c r="L23" s="3">
        <v>11</v>
      </c>
    </row>
    <row r="24" spans="2:12" x14ac:dyDescent="0.15">
      <c r="B24" s="3">
        <v>19</v>
      </c>
      <c r="C24" s="3" t="s">
        <v>50</v>
      </c>
      <c r="D24" s="3" t="s">
        <v>10</v>
      </c>
      <c r="E24" s="3" t="s">
        <v>73</v>
      </c>
      <c r="F24" s="3">
        <v>1</v>
      </c>
      <c r="G24" s="4">
        <v>4000</v>
      </c>
      <c r="H24" s="3">
        <v>2</v>
      </c>
      <c r="I24" s="3">
        <v>2</v>
      </c>
      <c r="J24" s="3">
        <v>4</v>
      </c>
      <c r="K24" s="3">
        <v>2</v>
      </c>
      <c r="L24" s="3">
        <v>10</v>
      </c>
    </row>
    <row r="25" spans="2:12" x14ac:dyDescent="0.15">
      <c r="B25" s="3">
        <v>20</v>
      </c>
      <c r="C25" s="3" t="s">
        <v>17</v>
      </c>
      <c r="D25" s="3" t="s">
        <v>18</v>
      </c>
      <c r="E25" s="3" t="s">
        <v>31</v>
      </c>
      <c r="F25" s="3">
        <v>1</v>
      </c>
      <c r="G25" s="4">
        <v>3980</v>
      </c>
      <c r="H25" s="3">
        <v>2</v>
      </c>
      <c r="I25" s="3">
        <v>4</v>
      </c>
      <c r="J25" s="3">
        <v>3</v>
      </c>
      <c r="K25" s="3">
        <v>4</v>
      </c>
      <c r="L25" s="3">
        <v>13</v>
      </c>
    </row>
    <row r="26" spans="2:12" x14ac:dyDescent="0.15">
      <c r="B26" s="3">
        <v>21</v>
      </c>
      <c r="C26" s="3" t="s">
        <v>11</v>
      </c>
      <c r="D26" s="3" t="s">
        <v>12</v>
      </c>
      <c r="E26" s="3" t="s">
        <v>32</v>
      </c>
      <c r="F26" s="3">
        <v>1</v>
      </c>
      <c r="G26" s="4">
        <v>2800</v>
      </c>
      <c r="H26" s="3">
        <v>1</v>
      </c>
      <c r="I26" s="3">
        <v>2</v>
      </c>
      <c r="J26" s="3">
        <v>4</v>
      </c>
      <c r="K26" s="3">
        <v>2</v>
      </c>
      <c r="L26" s="3">
        <v>9</v>
      </c>
    </row>
    <row r="27" spans="2:12" x14ac:dyDescent="0.15">
      <c r="B27" s="3">
        <v>22</v>
      </c>
      <c r="C27" s="3" t="s">
        <v>13</v>
      </c>
      <c r="D27" s="3" t="s">
        <v>14</v>
      </c>
      <c r="E27" s="3" t="s">
        <v>44</v>
      </c>
      <c r="F27" s="3">
        <v>1</v>
      </c>
      <c r="G27" s="4">
        <v>2500</v>
      </c>
      <c r="H27" s="3">
        <v>3</v>
      </c>
      <c r="I27" s="3">
        <v>3</v>
      </c>
      <c r="J27" s="3">
        <v>3</v>
      </c>
      <c r="K27" s="3">
        <v>3</v>
      </c>
      <c r="L27" s="3">
        <v>12</v>
      </c>
    </row>
    <row r="28" spans="2:12" x14ac:dyDescent="0.15">
      <c r="B28" s="3">
        <v>23</v>
      </c>
      <c r="C28" s="3" t="s">
        <v>50</v>
      </c>
      <c r="D28" s="3" t="s">
        <v>10</v>
      </c>
      <c r="E28" s="3" t="s">
        <v>67</v>
      </c>
      <c r="F28" s="3">
        <v>1</v>
      </c>
      <c r="G28" s="4">
        <v>2678</v>
      </c>
      <c r="H28" s="3">
        <v>2</v>
      </c>
      <c r="I28" s="3">
        <v>4</v>
      </c>
      <c r="J28" s="3">
        <v>2</v>
      </c>
      <c r="K28" s="3">
        <v>4</v>
      </c>
      <c r="L28" s="3">
        <v>12</v>
      </c>
    </row>
    <row r="29" spans="2:12" x14ac:dyDescent="0.15">
      <c r="B29" s="3">
        <v>24</v>
      </c>
      <c r="C29" s="3" t="s">
        <v>50</v>
      </c>
      <c r="D29" s="3" t="s">
        <v>10</v>
      </c>
      <c r="E29" s="3" t="s">
        <v>69</v>
      </c>
      <c r="F29" s="3">
        <v>1</v>
      </c>
      <c r="G29" s="4">
        <v>1890</v>
      </c>
      <c r="H29" s="3">
        <v>2</v>
      </c>
      <c r="I29" s="3">
        <v>2</v>
      </c>
      <c r="J29" s="3">
        <v>3</v>
      </c>
      <c r="K29" s="3">
        <v>3</v>
      </c>
      <c r="L29" s="3">
        <v>10</v>
      </c>
    </row>
    <row r="30" spans="2:12" x14ac:dyDescent="0.15">
      <c r="B30" s="3">
        <v>25</v>
      </c>
      <c r="C30" s="3" t="s">
        <v>15</v>
      </c>
      <c r="D30" s="3" t="s">
        <v>19</v>
      </c>
      <c r="E30" s="3" t="s">
        <v>33</v>
      </c>
      <c r="F30" s="3">
        <v>1</v>
      </c>
      <c r="G30" s="4">
        <v>1200</v>
      </c>
      <c r="H30" s="3">
        <v>1</v>
      </c>
      <c r="I30" s="3">
        <v>1</v>
      </c>
      <c r="J30" s="3">
        <v>3</v>
      </c>
      <c r="K30" s="3">
        <v>4</v>
      </c>
      <c r="L30" s="3">
        <v>9</v>
      </c>
    </row>
    <row r="31" spans="2:12" x14ac:dyDescent="0.15">
      <c r="B31" s="3">
        <v>26</v>
      </c>
      <c r="C31" s="3" t="s">
        <v>50</v>
      </c>
      <c r="D31" s="3" t="s">
        <v>10</v>
      </c>
      <c r="E31" s="3" t="s">
        <v>68</v>
      </c>
      <c r="F31" s="3">
        <v>1</v>
      </c>
      <c r="G31" s="4">
        <v>2592</v>
      </c>
      <c r="H31" s="3">
        <v>5</v>
      </c>
      <c r="I31" s="3">
        <v>3</v>
      </c>
      <c r="J31" s="3">
        <v>1</v>
      </c>
      <c r="K31" s="3">
        <v>2</v>
      </c>
      <c r="L31" s="3">
        <v>11</v>
      </c>
    </row>
    <row r="32" spans="2:12" x14ac:dyDescent="0.15">
      <c r="B32" s="3">
        <v>27</v>
      </c>
      <c r="C32" s="3" t="s">
        <v>11</v>
      </c>
      <c r="D32" s="3" t="s">
        <v>22</v>
      </c>
      <c r="E32" s="3" t="s">
        <v>34</v>
      </c>
      <c r="F32" s="3">
        <v>4</v>
      </c>
      <c r="G32" s="4">
        <v>620</v>
      </c>
      <c r="H32" s="3">
        <v>3</v>
      </c>
      <c r="I32" s="3">
        <v>1</v>
      </c>
      <c r="J32" s="3">
        <v>3</v>
      </c>
      <c r="K32" s="3">
        <v>4</v>
      </c>
      <c r="L32" s="3">
        <v>11</v>
      </c>
    </row>
    <row r="33" spans="2:12" x14ac:dyDescent="0.15">
      <c r="B33" s="3">
        <v>28</v>
      </c>
      <c r="C33" s="3" t="s">
        <v>11</v>
      </c>
      <c r="D33" s="3" t="s">
        <v>12</v>
      </c>
      <c r="E33" s="3" t="s">
        <v>35</v>
      </c>
      <c r="F33" s="3">
        <v>1</v>
      </c>
      <c r="G33" s="4">
        <v>670</v>
      </c>
      <c r="H33" s="3">
        <v>4</v>
      </c>
      <c r="I33" s="3">
        <v>4</v>
      </c>
      <c r="J33" s="3">
        <v>2</v>
      </c>
      <c r="K33" s="3">
        <v>2</v>
      </c>
      <c r="L33" s="3">
        <v>12</v>
      </c>
    </row>
    <row r="34" spans="2:12" x14ac:dyDescent="0.15">
      <c r="B34" s="3">
        <v>29</v>
      </c>
      <c r="C34" s="3" t="s">
        <v>13</v>
      </c>
      <c r="D34" s="3" t="s">
        <v>14</v>
      </c>
      <c r="E34" s="3" t="s">
        <v>58</v>
      </c>
      <c r="F34" s="3">
        <v>1</v>
      </c>
      <c r="G34" s="4">
        <v>864</v>
      </c>
      <c r="H34" s="3">
        <v>4</v>
      </c>
      <c r="I34" s="3">
        <v>3</v>
      </c>
      <c r="J34" s="3">
        <v>4</v>
      </c>
      <c r="K34" s="3">
        <v>2</v>
      </c>
      <c r="L34" s="3">
        <v>13</v>
      </c>
    </row>
    <row r="35" spans="2:12" x14ac:dyDescent="0.15">
      <c r="B35" s="3">
        <v>30</v>
      </c>
      <c r="C35" s="3" t="s">
        <v>50</v>
      </c>
      <c r="D35" s="3" t="s">
        <v>10</v>
      </c>
      <c r="E35" s="3" t="s">
        <v>65</v>
      </c>
      <c r="F35" s="3">
        <v>1</v>
      </c>
      <c r="G35" s="4">
        <v>1300</v>
      </c>
      <c r="H35" s="3">
        <v>1</v>
      </c>
      <c r="I35" s="3">
        <v>5</v>
      </c>
      <c r="J35" s="3">
        <v>3</v>
      </c>
      <c r="K35" s="3">
        <v>5</v>
      </c>
      <c r="L35" s="3">
        <v>14</v>
      </c>
    </row>
    <row r="36" spans="2:12" x14ac:dyDescent="0.15">
      <c r="B36" s="3">
        <v>31</v>
      </c>
      <c r="C36" s="3" t="s">
        <v>11</v>
      </c>
      <c r="D36" s="3" t="s">
        <v>12</v>
      </c>
      <c r="E36" s="3" t="s">
        <v>36</v>
      </c>
      <c r="F36" s="3">
        <v>6</v>
      </c>
      <c r="G36" s="4">
        <v>2400</v>
      </c>
      <c r="H36" s="3">
        <v>5</v>
      </c>
      <c r="I36" s="3">
        <v>2</v>
      </c>
      <c r="J36" s="3">
        <v>3</v>
      </c>
      <c r="K36" s="3">
        <v>3</v>
      </c>
      <c r="L36" s="3">
        <v>13</v>
      </c>
    </row>
    <row r="37" spans="2:12" x14ac:dyDescent="0.15">
      <c r="B37" s="3">
        <v>32</v>
      </c>
      <c r="C37" s="3" t="s">
        <v>15</v>
      </c>
      <c r="D37" s="3" t="s">
        <v>19</v>
      </c>
      <c r="E37" s="3" t="s">
        <v>55</v>
      </c>
      <c r="F37" s="3">
        <v>24</v>
      </c>
      <c r="G37" s="4">
        <v>3240</v>
      </c>
      <c r="H37" s="3">
        <v>4</v>
      </c>
      <c r="I37" s="3">
        <v>3</v>
      </c>
      <c r="J37" s="3">
        <v>1</v>
      </c>
      <c r="K37" s="3">
        <v>2</v>
      </c>
      <c r="L37" s="3">
        <v>10</v>
      </c>
    </row>
    <row r="38" spans="2:12" x14ac:dyDescent="0.15">
      <c r="B38" s="3">
        <v>33</v>
      </c>
      <c r="C38" s="3" t="s">
        <v>50</v>
      </c>
      <c r="D38" s="3" t="s">
        <v>10</v>
      </c>
      <c r="E38" s="3" t="s">
        <v>64</v>
      </c>
      <c r="F38" s="3">
        <v>1</v>
      </c>
      <c r="G38" s="4">
        <v>4320</v>
      </c>
      <c r="H38" s="3">
        <v>4</v>
      </c>
      <c r="I38" s="3">
        <v>3</v>
      </c>
      <c r="J38" s="3">
        <v>2</v>
      </c>
      <c r="K38" s="3">
        <v>3</v>
      </c>
      <c r="L38" s="3">
        <v>12</v>
      </c>
    </row>
    <row r="39" spans="2:12" x14ac:dyDescent="0.15">
      <c r="B39" s="3">
        <v>34</v>
      </c>
      <c r="C39" s="3" t="s">
        <v>17</v>
      </c>
      <c r="D39" s="3" t="s">
        <v>18</v>
      </c>
      <c r="E39" s="3" t="s">
        <v>56</v>
      </c>
      <c r="F39" s="3">
        <v>1</v>
      </c>
      <c r="G39" s="4">
        <v>2376</v>
      </c>
      <c r="H39" s="3">
        <v>2</v>
      </c>
      <c r="I39" s="3">
        <v>3</v>
      </c>
      <c r="J39" s="3">
        <v>2</v>
      </c>
      <c r="K39" s="3">
        <v>5</v>
      </c>
      <c r="L39" s="3">
        <v>12</v>
      </c>
    </row>
    <row r="40" spans="2:12" x14ac:dyDescent="0.15">
      <c r="B40" s="3">
        <v>35</v>
      </c>
      <c r="C40" s="3" t="s">
        <v>50</v>
      </c>
      <c r="D40" s="3" t="s">
        <v>10</v>
      </c>
      <c r="E40" s="3" t="s">
        <v>74</v>
      </c>
      <c r="F40" s="3">
        <v>1</v>
      </c>
      <c r="G40" s="4">
        <v>1200</v>
      </c>
      <c r="H40" s="3">
        <v>4</v>
      </c>
      <c r="I40" s="3">
        <v>4</v>
      </c>
      <c r="J40" s="3">
        <v>5</v>
      </c>
      <c r="K40" s="3">
        <v>5</v>
      </c>
      <c r="L40" s="3">
        <v>17</v>
      </c>
    </row>
    <row r="41" spans="2:12" x14ac:dyDescent="0.15">
      <c r="B41" s="3">
        <v>36</v>
      </c>
      <c r="C41" s="3" t="s">
        <v>17</v>
      </c>
      <c r="D41" s="3" t="s">
        <v>18</v>
      </c>
      <c r="E41" s="3" t="s">
        <v>37</v>
      </c>
      <c r="F41" s="3">
        <v>1</v>
      </c>
      <c r="G41" s="4">
        <v>1337</v>
      </c>
      <c r="H41" s="3">
        <v>1</v>
      </c>
      <c r="I41" s="3">
        <v>1</v>
      </c>
      <c r="J41" s="3">
        <v>4</v>
      </c>
      <c r="K41" s="3">
        <v>5</v>
      </c>
      <c r="L41" s="3">
        <v>11</v>
      </c>
    </row>
    <row r="42" spans="2:12" x14ac:dyDescent="0.15">
      <c r="B42" s="3">
        <v>37</v>
      </c>
      <c r="C42" s="3" t="s">
        <v>11</v>
      </c>
      <c r="D42" s="3" t="s">
        <v>12</v>
      </c>
      <c r="E42" s="3" t="s">
        <v>38</v>
      </c>
      <c r="F42" s="3">
        <v>6</v>
      </c>
      <c r="G42" s="4">
        <v>1200</v>
      </c>
      <c r="H42" s="3">
        <v>3</v>
      </c>
      <c r="I42" s="3">
        <v>2</v>
      </c>
      <c r="J42" s="3">
        <v>4</v>
      </c>
      <c r="K42" s="3">
        <v>5</v>
      </c>
      <c r="L42" s="3">
        <v>14</v>
      </c>
    </row>
    <row r="43" spans="2:12" x14ac:dyDescent="0.15">
      <c r="B43" s="3">
        <v>38</v>
      </c>
      <c r="C43" s="3" t="s">
        <v>15</v>
      </c>
      <c r="D43" s="3" t="s">
        <v>16</v>
      </c>
      <c r="E43" s="3" t="s">
        <v>39</v>
      </c>
      <c r="F43" s="3">
        <v>2</v>
      </c>
      <c r="G43" s="4">
        <v>1500</v>
      </c>
      <c r="H43" s="3">
        <v>3</v>
      </c>
      <c r="I43" s="3">
        <v>1</v>
      </c>
      <c r="J43" s="3">
        <v>3</v>
      </c>
      <c r="K43" s="3">
        <v>5</v>
      </c>
      <c r="L43" s="3">
        <v>12</v>
      </c>
    </row>
    <row r="44" spans="2:12" x14ac:dyDescent="0.15">
      <c r="B44" s="3">
        <v>39</v>
      </c>
      <c r="C44" s="3" t="s">
        <v>11</v>
      </c>
      <c r="D44" s="3" t="s">
        <v>22</v>
      </c>
      <c r="E44" s="3" t="s">
        <v>40</v>
      </c>
      <c r="F44" s="3">
        <v>5</v>
      </c>
      <c r="G44" s="4">
        <v>1080</v>
      </c>
      <c r="H44" s="3">
        <v>2</v>
      </c>
      <c r="I44" s="3">
        <v>1</v>
      </c>
      <c r="J44" s="3">
        <v>1</v>
      </c>
      <c r="K44" s="3">
        <v>3</v>
      </c>
      <c r="L44" s="3">
        <v>7</v>
      </c>
    </row>
    <row r="45" spans="2:12" x14ac:dyDescent="0.15">
      <c r="B45" s="3">
        <v>40</v>
      </c>
      <c r="C45" s="3" t="s">
        <v>13</v>
      </c>
      <c r="D45" s="3" t="s">
        <v>21</v>
      </c>
      <c r="E45" s="3" t="s">
        <v>62</v>
      </c>
      <c r="F45" s="3">
        <v>1</v>
      </c>
      <c r="G45" s="4">
        <v>39960</v>
      </c>
      <c r="H45" s="3">
        <v>2</v>
      </c>
      <c r="I45" s="3">
        <v>4</v>
      </c>
      <c r="J45" s="3">
        <v>4</v>
      </c>
      <c r="K45" s="3">
        <v>5</v>
      </c>
      <c r="L45" s="3">
        <v>15</v>
      </c>
    </row>
    <row r="46" spans="2:12" x14ac:dyDescent="0.15">
      <c r="B46" s="3">
        <v>41</v>
      </c>
      <c r="C46" s="3" t="s">
        <v>11</v>
      </c>
      <c r="D46" s="3" t="s">
        <v>12</v>
      </c>
      <c r="E46" s="3" t="s">
        <v>41</v>
      </c>
      <c r="F46" s="3">
        <v>12</v>
      </c>
      <c r="G46" s="4">
        <v>720</v>
      </c>
      <c r="H46" s="3">
        <v>2</v>
      </c>
      <c r="I46" s="3">
        <v>2</v>
      </c>
      <c r="J46" s="3">
        <v>3</v>
      </c>
      <c r="K46" s="3">
        <v>4</v>
      </c>
      <c r="L46" s="3">
        <v>11</v>
      </c>
    </row>
    <row r="47" spans="2:12" x14ac:dyDescent="0.15">
      <c r="B47" s="3">
        <v>42</v>
      </c>
      <c r="C47" s="3" t="s">
        <v>11</v>
      </c>
      <c r="D47" s="3" t="s">
        <v>12</v>
      </c>
      <c r="E47" s="3" t="s">
        <v>42</v>
      </c>
      <c r="F47" s="3">
        <v>24</v>
      </c>
      <c r="G47" s="4">
        <v>1400</v>
      </c>
      <c r="H47" s="3">
        <v>2</v>
      </c>
      <c r="I47" s="3">
        <v>2</v>
      </c>
      <c r="J47" s="3">
        <v>4</v>
      </c>
      <c r="K47" s="3">
        <v>3</v>
      </c>
      <c r="L47" s="3">
        <v>11</v>
      </c>
    </row>
    <row r="48" spans="2:12" x14ac:dyDescent="0.15">
      <c r="B48" s="3">
        <v>43</v>
      </c>
      <c r="C48" s="3" t="s">
        <v>13</v>
      </c>
      <c r="D48" s="3" t="s">
        <v>21</v>
      </c>
      <c r="E48" s="3" t="s">
        <v>59</v>
      </c>
      <c r="F48" s="3">
        <v>1</v>
      </c>
      <c r="G48" s="4">
        <v>5400</v>
      </c>
      <c r="H48" s="3">
        <v>2</v>
      </c>
      <c r="I48" s="3">
        <v>2</v>
      </c>
      <c r="J48" s="3">
        <v>4</v>
      </c>
      <c r="K48" s="3">
        <v>2</v>
      </c>
      <c r="L48" s="3">
        <v>10</v>
      </c>
    </row>
  </sheetData>
  <sortState ref="B6:L22">
    <sortCondition ref="B6:B22"/>
  </sortState>
  <mergeCells count="1">
    <mergeCell ref="B3:L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35"/>
  <sheetViews>
    <sheetView workbookViewId="0"/>
  </sheetViews>
  <sheetFormatPr defaultRowHeight="13.5" x14ac:dyDescent="0.15"/>
  <cols>
    <col min="2" max="2" width="4.125" customWidth="1"/>
    <col min="3" max="3" width="8.5" customWidth="1"/>
    <col min="4" max="4" width="15.875" customWidth="1"/>
    <col min="5" max="5" width="23" customWidth="1"/>
    <col min="6" max="6" width="7.125" customWidth="1"/>
    <col min="7" max="7" width="8.375" customWidth="1"/>
    <col min="8" max="9" width="11.375" customWidth="1"/>
    <col min="10" max="10" width="9.875" customWidth="1"/>
    <col min="11" max="11" width="9.625" customWidth="1"/>
    <col min="14" max="14" width="9.375" bestFit="1" customWidth="1"/>
    <col min="15" max="15" width="19.125" customWidth="1"/>
    <col min="16" max="16" width="8.375" bestFit="1" customWidth="1"/>
    <col min="17" max="17" width="9.875" bestFit="1" customWidth="1"/>
  </cols>
  <sheetData>
    <row r="3" spans="2:12" ht="17.25" x14ac:dyDescent="0.15">
      <c r="B3" s="5" t="s">
        <v>46</v>
      </c>
    </row>
    <row r="4" spans="2:12" ht="27" customHeight="1" x14ac:dyDescent="0.15">
      <c r="B4" s="17" t="s">
        <v>45</v>
      </c>
      <c r="C4" s="18" t="s">
        <v>0</v>
      </c>
      <c r="D4" s="18" t="s">
        <v>1</v>
      </c>
      <c r="E4" s="18" t="s">
        <v>2</v>
      </c>
      <c r="F4" s="18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</row>
    <row r="5" spans="2:12" x14ac:dyDescent="0.15">
      <c r="B5" s="30">
        <v>14</v>
      </c>
      <c r="C5" s="30" t="s">
        <v>11</v>
      </c>
      <c r="D5" s="30" t="s">
        <v>12</v>
      </c>
      <c r="E5" s="30" t="s">
        <v>75</v>
      </c>
      <c r="F5" s="30">
        <v>1</v>
      </c>
      <c r="G5" s="30">
        <v>184</v>
      </c>
      <c r="H5" s="30">
        <v>5</v>
      </c>
      <c r="I5" s="30">
        <v>3</v>
      </c>
      <c r="J5" s="30">
        <v>5</v>
      </c>
      <c r="K5" s="30">
        <v>5</v>
      </c>
      <c r="L5" s="30">
        <v>18</v>
      </c>
    </row>
    <row r="6" spans="2:12" x14ac:dyDescent="0.15">
      <c r="B6" s="30">
        <v>35</v>
      </c>
      <c r="C6" s="30" t="s">
        <v>50</v>
      </c>
      <c r="D6" s="30" t="s">
        <v>10</v>
      </c>
      <c r="E6" s="30" t="s">
        <v>74</v>
      </c>
      <c r="F6" s="30">
        <v>1</v>
      </c>
      <c r="G6" s="30">
        <v>1200</v>
      </c>
      <c r="H6" s="30">
        <v>4</v>
      </c>
      <c r="I6" s="30">
        <v>4</v>
      </c>
      <c r="J6" s="30">
        <v>5</v>
      </c>
      <c r="K6" s="30">
        <v>5</v>
      </c>
      <c r="L6" s="30">
        <v>17</v>
      </c>
    </row>
    <row r="7" spans="2:12" x14ac:dyDescent="0.15">
      <c r="B7" s="30">
        <v>17</v>
      </c>
      <c r="C7" s="30" t="s">
        <v>17</v>
      </c>
      <c r="D7" s="30" t="s">
        <v>20</v>
      </c>
      <c r="E7" s="30" t="s">
        <v>76</v>
      </c>
      <c r="F7" s="30">
        <v>12</v>
      </c>
      <c r="G7" s="30">
        <v>2500</v>
      </c>
      <c r="H7" s="30">
        <v>5</v>
      </c>
      <c r="I7" s="30">
        <v>3</v>
      </c>
      <c r="J7" s="30">
        <v>4</v>
      </c>
      <c r="K7" s="30">
        <v>4</v>
      </c>
      <c r="L7" s="30">
        <v>17</v>
      </c>
    </row>
    <row r="8" spans="2:12" x14ac:dyDescent="0.15">
      <c r="B8" s="30">
        <v>1</v>
      </c>
      <c r="C8" s="30" t="s">
        <v>11</v>
      </c>
      <c r="D8" s="30" t="s">
        <v>22</v>
      </c>
      <c r="E8" s="30" t="s">
        <v>24</v>
      </c>
      <c r="F8" s="30">
        <v>1</v>
      </c>
      <c r="G8" s="30">
        <v>700</v>
      </c>
      <c r="H8" s="30">
        <v>2</v>
      </c>
      <c r="I8" s="30">
        <v>5</v>
      </c>
      <c r="J8" s="30">
        <v>4</v>
      </c>
      <c r="K8" s="30">
        <v>5</v>
      </c>
      <c r="L8" s="30">
        <v>16</v>
      </c>
    </row>
    <row r="9" spans="2:12" x14ac:dyDescent="0.15">
      <c r="B9" s="30">
        <v>4</v>
      </c>
      <c r="C9" s="30" t="s">
        <v>17</v>
      </c>
      <c r="D9" s="30" t="s">
        <v>20</v>
      </c>
      <c r="E9" s="30" t="s">
        <v>57</v>
      </c>
      <c r="F9" s="30">
        <v>6</v>
      </c>
      <c r="G9" s="30">
        <v>1980</v>
      </c>
      <c r="H9" s="30">
        <v>3</v>
      </c>
      <c r="I9" s="30">
        <v>4</v>
      </c>
      <c r="J9" s="30">
        <v>4</v>
      </c>
      <c r="K9" s="30">
        <v>5</v>
      </c>
      <c r="L9" s="30">
        <v>16</v>
      </c>
    </row>
    <row r="12" spans="2:12" x14ac:dyDescent="0.15">
      <c r="B12" s="2" t="s">
        <v>47</v>
      </c>
    </row>
    <row r="13" spans="2:12" ht="27" x14ac:dyDescent="0.15">
      <c r="B13" s="17" t="s">
        <v>45</v>
      </c>
      <c r="C13" s="18" t="s">
        <v>0</v>
      </c>
      <c r="D13" s="18" t="s">
        <v>1</v>
      </c>
      <c r="E13" s="18" t="s">
        <v>2</v>
      </c>
      <c r="F13" s="18" t="s">
        <v>3</v>
      </c>
      <c r="G13" s="19" t="s">
        <v>4</v>
      </c>
      <c r="H13" s="19" t="s">
        <v>5</v>
      </c>
      <c r="I13" s="19" t="s">
        <v>6</v>
      </c>
      <c r="J13" s="19" t="s">
        <v>7</v>
      </c>
      <c r="K13" s="19" t="s">
        <v>8</v>
      </c>
      <c r="L13" s="19" t="s">
        <v>9</v>
      </c>
    </row>
    <row r="14" spans="2:12" x14ac:dyDescent="0.15">
      <c r="C14" t="s">
        <v>77</v>
      </c>
      <c r="G14" t="s">
        <v>78</v>
      </c>
      <c r="J14">
        <v>5</v>
      </c>
    </row>
    <row r="15" spans="2:12" x14ac:dyDescent="0.15">
      <c r="E15" t="s">
        <v>79</v>
      </c>
      <c r="I15" t="s">
        <v>80</v>
      </c>
      <c r="L15" t="s">
        <v>81</v>
      </c>
    </row>
    <row r="19" spans="2:18" ht="18" thickBot="1" x14ac:dyDescent="0.2">
      <c r="B19" s="5" t="s">
        <v>48</v>
      </c>
      <c r="N19" s="29" t="s">
        <v>49</v>
      </c>
      <c r="O19" s="5"/>
      <c r="P19" s="2"/>
      <c r="Q19" s="2"/>
      <c r="R19" s="2"/>
    </row>
    <row r="20" spans="2:18" ht="27.75" thickBot="1" x14ac:dyDescent="0.2">
      <c r="B20" s="17" t="s">
        <v>23</v>
      </c>
      <c r="C20" s="18" t="s">
        <v>0</v>
      </c>
      <c r="D20" s="18" t="s">
        <v>1</v>
      </c>
      <c r="E20" s="18" t="s">
        <v>2</v>
      </c>
      <c r="F20" s="18" t="s">
        <v>3</v>
      </c>
      <c r="G20" s="19" t="s">
        <v>4</v>
      </c>
      <c r="H20" s="19" t="s">
        <v>5</v>
      </c>
      <c r="I20" s="19" t="s">
        <v>6</v>
      </c>
      <c r="J20" s="19" t="s">
        <v>7</v>
      </c>
      <c r="K20" s="19" t="s">
        <v>8</v>
      </c>
      <c r="L20" s="19" t="s">
        <v>9</v>
      </c>
      <c r="N20" s="20" t="s">
        <v>0</v>
      </c>
      <c r="O20" s="21" t="s">
        <v>1</v>
      </c>
      <c r="P20" s="22" t="s">
        <v>4</v>
      </c>
      <c r="Q20" s="23" t="s">
        <v>7</v>
      </c>
      <c r="R20" s="24" t="s">
        <v>9</v>
      </c>
    </row>
    <row r="21" spans="2:18" x14ac:dyDescent="0.15">
      <c r="B21" s="30">
        <v>14</v>
      </c>
      <c r="C21" s="30" t="s">
        <v>11</v>
      </c>
      <c r="D21" s="30" t="s">
        <v>12</v>
      </c>
      <c r="E21" s="30" t="s">
        <v>75</v>
      </c>
      <c r="F21" s="30">
        <v>1</v>
      </c>
      <c r="G21" s="30">
        <v>184</v>
      </c>
      <c r="H21" s="30">
        <v>5</v>
      </c>
      <c r="I21" s="30">
        <v>3</v>
      </c>
      <c r="J21" s="30">
        <v>5</v>
      </c>
      <c r="K21" s="30">
        <v>5</v>
      </c>
      <c r="L21" s="30">
        <v>18</v>
      </c>
      <c r="N21" s="36" t="s">
        <v>82</v>
      </c>
      <c r="O21" s="6" t="s">
        <v>83</v>
      </c>
      <c r="P21" s="7">
        <v>4432</v>
      </c>
      <c r="Q21" s="8">
        <v>2</v>
      </c>
      <c r="R21" s="9">
        <v>10</v>
      </c>
    </row>
    <row r="22" spans="2:18" x14ac:dyDescent="0.15">
      <c r="B22" s="30">
        <v>1</v>
      </c>
      <c r="C22" s="30" t="s">
        <v>11</v>
      </c>
      <c r="D22" s="30" t="s">
        <v>22</v>
      </c>
      <c r="E22" s="30" t="s">
        <v>24</v>
      </c>
      <c r="F22" s="30">
        <v>1</v>
      </c>
      <c r="G22" s="30">
        <v>700</v>
      </c>
      <c r="H22" s="30">
        <v>2</v>
      </c>
      <c r="I22" s="30">
        <v>5</v>
      </c>
      <c r="J22" s="30">
        <v>4</v>
      </c>
      <c r="K22" s="30">
        <v>5</v>
      </c>
      <c r="L22" s="30">
        <v>16</v>
      </c>
      <c r="N22" s="40"/>
      <c r="O22" s="10" t="s">
        <v>84</v>
      </c>
      <c r="P22" s="11">
        <v>1509</v>
      </c>
      <c r="Q22" s="12">
        <v>2.6666666666666665</v>
      </c>
      <c r="R22" s="13">
        <v>12</v>
      </c>
    </row>
    <row r="23" spans="2:18" x14ac:dyDescent="0.15">
      <c r="B23" s="30">
        <v>4</v>
      </c>
      <c r="C23" s="30" t="s">
        <v>17</v>
      </c>
      <c r="D23" s="30" t="s">
        <v>20</v>
      </c>
      <c r="E23" s="30" t="s">
        <v>57</v>
      </c>
      <c r="F23" s="30">
        <v>6</v>
      </c>
      <c r="G23" s="30">
        <v>1980</v>
      </c>
      <c r="H23" s="30">
        <v>3</v>
      </c>
      <c r="I23" s="30">
        <v>4</v>
      </c>
      <c r="J23" s="30">
        <v>4</v>
      </c>
      <c r="K23" s="30">
        <v>5</v>
      </c>
      <c r="L23" s="30">
        <v>16</v>
      </c>
      <c r="N23" s="37"/>
      <c r="O23" s="25" t="s">
        <v>85</v>
      </c>
      <c r="P23" s="14">
        <v>2970.5</v>
      </c>
      <c r="Q23" s="15">
        <v>2.3333333333333335</v>
      </c>
      <c r="R23" s="16">
        <v>11</v>
      </c>
    </row>
    <row r="24" spans="2:18" x14ac:dyDescent="0.15">
      <c r="B24" s="30">
        <v>17</v>
      </c>
      <c r="C24" s="30" t="s">
        <v>17</v>
      </c>
      <c r="D24" s="30" t="s">
        <v>20</v>
      </c>
      <c r="E24" s="30" t="s">
        <v>76</v>
      </c>
      <c r="F24" s="30">
        <v>12</v>
      </c>
      <c r="G24" s="30">
        <v>2500</v>
      </c>
      <c r="H24" s="30">
        <v>5</v>
      </c>
      <c r="I24" s="30">
        <v>3</v>
      </c>
      <c r="J24" s="30">
        <v>4</v>
      </c>
      <c r="K24" s="30">
        <v>4</v>
      </c>
      <c r="L24" s="30">
        <v>17</v>
      </c>
      <c r="N24" s="36" t="s">
        <v>11</v>
      </c>
      <c r="O24" s="6" t="s">
        <v>86</v>
      </c>
      <c r="P24" s="7">
        <v>1429.1111111111111</v>
      </c>
      <c r="Q24" s="8">
        <v>3.4444444444444446</v>
      </c>
      <c r="R24" s="9">
        <v>12.555555555555555</v>
      </c>
    </row>
    <row r="25" spans="2:18" x14ac:dyDescent="0.15">
      <c r="N25" s="40"/>
      <c r="O25" s="10" t="s">
        <v>87</v>
      </c>
      <c r="P25" s="11">
        <v>882.75</v>
      </c>
      <c r="Q25" s="12">
        <v>2.75</v>
      </c>
      <c r="R25" s="13">
        <v>11.5</v>
      </c>
    </row>
    <row r="26" spans="2:18" x14ac:dyDescent="0.15">
      <c r="N26" s="37"/>
      <c r="O26" s="25" t="s">
        <v>85</v>
      </c>
      <c r="P26" s="14">
        <v>1261</v>
      </c>
      <c r="Q26" s="15">
        <v>3.2307692307692308</v>
      </c>
      <c r="R26" s="16">
        <v>12.23076923076923</v>
      </c>
    </row>
    <row r="27" spans="2:18" x14ac:dyDescent="0.15">
      <c r="N27" s="36" t="s">
        <v>17</v>
      </c>
      <c r="O27" s="6" t="s">
        <v>88</v>
      </c>
      <c r="P27" s="7">
        <v>1546.6666666666667</v>
      </c>
      <c r="Q27" s="8">
        <v>3.3333333333333335</v>
      </c>
      <c r="R27" s="9">
        <v>14.666666666666666</v>
      </c>
    </row>
    <row r="28" spans="2:18" x14ac:dyDescent="0.15">
      <c r="N28" s="40"/>
      <c r="O28" s="10" t="s">
        <v>89</v>
      </c>
      <c r="P28" s="11">
        <v>2564.3333333333335</v>
      </c>
      <c r="Q28" s="12">
        <v>3</v>
      </c>
      <c r="R28" s="13">
        <v>12</v>
      </c>
    </row>
    <row r="29" spans="2:18" x14ac:dyDescent="0.15">
      <c r="N29" s="37"/>
      <c r="O29" s="25" t="s">
        <v>85</v>
      </c>
      <c r="P29" s="14">
        <v>2055.5</v>
      </c>
      <c r="Q29" s="15">
        <v>3.1666666666666665</v>
      </c>
      <c r="R29" s="16">
        <v>13.333333333333334</v>
      </c>
    </row>
    <row r="30" spans="2:18" x14ac:dyDescent="0.15">
      <c r="N30" s="36" t="s">
        <v>13</v>
      </c>
      <c r="O30" s="6" t="s">
        <v>90</v>
      </c>
      <c r="P30" s="7">
        <v>17352</v>
      </c>
      <c r="Q30" s="8">
        <v>3.4</v>
      </c>
      <c r="R30" s="9">
        <v>11.4</v>
      </c>
    </row>
    <row r="31" spans="2:18" x14ac:dyDescent="0.15">
      <c r="N31" s="40"/>
      <c r="O31" s="10" t="s">
        <v>91</v>
      </c>
      <c r="P31" s="11">
        <v>2021.3333333333333</v>
      </c>
      <c r="Q31" s="12">
        <v>3.3333333333333335</v>
      </c>
      <c r="R31" s="13">
        <v>12</v>
      </c>
    </row>
    <row r="32" spans="2:18" x14ac:dyDescent="0.15">
      <c r="N32" s="37"/>
      <c r="O32" s="25" t="s">
        <v>85</v>
      </c>
      <c r="P32" s="14">
        <v>11603</v>
      </c>
      <c r="Q32" s="15">
        <v>3.375</v>
      </c>
      <c r="R32" s="16">
        <v>11.625</v>
      </c>
    </row>
    <row r="33" spans="14:18" x14ac:dyDescent="0.15">
      <c r="N33" s="36" t="s">
        <v>50</v>
      </c>
      <c r="O33" s="6" t="s">
        <v>92</v>
      </c>
      <c r="P33" s="7">
        <v>2222.1</v>
      </c>
      <c r="Q33" s="8">
        <v>3.3</v>
      </c>
      <c r="R33" s="9">
        <v>12.5</v>
      </c>
    </row>
    <row r="34" spans="14:18" x14ac:dyDescent="0.15">
      <c r="N34" s="37"/>
      <c r="O34" s="25" t="s">
        <v>85</v>
      </c>
      <c r="P34" s="14">
        <v>2222.1</v>
      </c>
      <c r="Q34" s="15">
        <v>3.3</v>
      </c>
      <c r="R34" s="16">
        <v>12.5</v>
      </c>
    </row>
    <row r="35" spans="14:18" ht="14.25" thickBot="1" x14ac:dyDescent="0.2">
      <c r="N35" s="38" t="s">
        <v>51</v>
      </c>
      <c r="O35" s="39"/>
      <c r="P35" s="26">
        <v>3758</v>
      </c>
      <c r="Q35" s="27">
        <v>3.13953488372093</v>
      </c>
      <c r="R35" s="28">
        <v>12.162790697674419</v>
      </c>
    </row>
  </sheetData>
  <sortState ref="B21:L25">
    <sortCondition descending="1" ref="J21:J25"/>
    <sortCondition ref="G21:G25"/>
  </sortState>
  <mergeCells count="6">
    <mergeCell ref="N33:N34"/>
    <mergeCell ref="N35:O35"/>
    <mergeCell ref="N21:N23"/>
    <mergeCell ref="N24:N26"/>
    <mergeCell ref="N27:N29"/>
    <mergeCell ref="N30:N3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zoomScaleNormal="100" workbookViewId="0"/>
  </sheetViews>
  <sheetFormatPr defaultRowHeight="13.5" outlineLevelRow="3" x14ac:dyDescent="0.15"/>
  <cols>
    <col min="2" max="2" width="4.125" customWidth="1"/>
    <col min="3" max="3" width="8.5" customWidth="1"/>
    <col min="4" max="4" width="15.875" bestFit="1" customWidth="1"/>
    <col min="5" max="5" width="23" customWidth="1"/>
    <col min="6" max="6" width="7.125" customWidth="1"/>
    <col min="7" max="7" width="8.375" customWidth="1"/>
    <col min="8" max="9" width="11" hidden="1" customWidth="1"/>
    <col min="10" max="10" width="9.875" customWidth="1"/>
    <col min="11" max="11" width="9.625" hidden="1" customWidth="1"/>
  </cols>
  <sheetData>
    <row r="1" spans="2:12" x14ac:dyDescent="0.15">
      <c r="B1" s="1"/>
      <c r="C1" s="1"/>
      <c r="D1" s="1"/>
    </row>
    <row r="3" spans="2:12" ht="27" customHeight="1" x14ac:dyDescent="0.15">
      <c r="B3" s="17" t="s">
        <v>23</v>
      </c>
      <c r="C3" s="18" t="s">
        <v>0</v>
      </c>
      <c r="D3" s="18" t="s">
        <v>1</v>
      </c>
      <c r="E3" s="18" t="s">
        <v>2</v>
      </c>
      <c r="F3" s="18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</row>
    <row r="4" spans="2:12" hidden="1" outlineLevel="3" x14ac:dyDescent="0.15">
      <c r="B4" s="3">
        <v>9</v>
      </c>
      <c r="C4" s="3" t="s">
        <v>15</v>
      </c>
      <c r="D4" s="3" t="s">
        <v>19</v>
      </c>
      <c r="E4" s="3" t="s">
        <v>28</v>
      </c>
      <c r="F4" s="3">
        <v>3</v>
      </c>
      <c r="G4" s="4">
        <v>8856</v>
      </c>
      <c r="H4" s="3">
        <v>2</v>
      </c>
      <c r="I4" s="3">
        <v>3</v>
      </c>
      <c r="J4" s="3">
        <v>2</v>
      </c>
      <c r="K4" s="3">
        <v>4</v>
      </c>
      <c r="L4" s="3">
        <v>11</v>
      </c>
    </row>
    <row r="5" spans="2:12" hidden="1" outlineLevel="3" x14ac:dyDescent="0.15">
      <c r="B5" s="3">
        <v>25</v>
      </c>
      <c r="C5" s="3" t="s">
        <v>15</v>
      </c>
      <c r="D5" s="3" t="s">
        <v>19</v>
      </c>
      <c r="E5" s="3" t="s">
        <v>33</v>
      </c>
      <c r="F5" s="3">
        <v>1</v>
      </c>
      <c r="G5" s="4">
        <v>1200</v>
      </c>
      <c r="H5" s="3">
        <v>1</v>
      </c>
      <c r="I5" s="3">
        <v>1</v>
      </c>
      <c r="J5" s="3">
        <v>3</v>
      </c>
      <c r="K5" s="3">
        <v>4</v>
      </c>
      <c r="L5" s="3">
        <v>9</v>
      </c>
    </row>
    <row r="6" spans="2:12" hidden="1" outlineLevel="3" x14ac:dyDescent="0.15">
      <c r="B6" s="3">
        <v>32</v>
      </c>
      <c r="C6" s="3" t="s">
        <v>15</v>
      </c>
      <c r="D6" s="3" t="s">
        <v>19</v>
      </c>
      <c r="E6" s="3" t="s">
        <v>55</v>
      </c>
      <c r="F6" s="3">
        <v>24</v>
      </c>
      <c r="G6" s="4">
        <v>3240</v>
      </c>
      <c r="H6" s="3">
        <v>4</v>
      </c>
      <c r="I6" s="3">
        <v>3</v>
      </c>
      <c r="J6" s="3">
        <v>1</v>
      </c>
      <c r="K6" s="3">
        <v>2</v>
      </c>
      <c r="L6" s="3">
        <v>10</v>
      </c>
    </row>
    <row r="7" spans="2:12" outlineLevel="2" collapsed="1" x14ac:dyDescent="0.15">
      <c r="B7" s="3"/>
      <c r="C7" s="3"/>
      <c r="D7" s="31" t="s">
        <v>98</v>
      </c>
      <c r="E7" s="3"/>
      <c r="F7" s="3"/>
      <c r="G7" s="4">
        <f>SUBTOTAL(1,G4:G6)</f>
        <v>4432</v>
      </c>
      <c r="H7" s="3"/>
      <c r="I7" s="3"/>
      <c r="J7" s="3">
        <f>SUBTOTAL(1,J4:J6)</f>
        <v>2</v>
      </c>
      <c r="K7" s="3"/>
      <c r="L7" s="3">
        <f>SUBTOTAL(1,L4:L6)</f>
        <v>10</v>
      </c>
    </row>
    <row r="8" spans="2:12" hidden="1" outlineLevel="3" x14ac:dyDescent="0.15">
      <c r="B8" s="3">
        <v>3</v>
      </c>
      <c r="C8" s="3" t="s">
        <v>15</v>
      </c>
      <c r="D8" s="3" t="s">
        <v>16</v>
      </c>
      <c r="E8" s="3" t="s">
        <v>25</v>
      </c>
      <c r="F8" s="3">
        <v>10</v>
      </c>
      <c r="G8" s="4">
        <v>2427</v>
      </c>
      <c r="H8" s="3">
        <v>1</v>
      </c>
      <c r="I8" s="3">
        <v>3</v>
      </c>
      <c r="J8" s="3">
        <v>2</v>
      </c>
      <c r="K8" s="3">
        <v>5</v>
      </c>
      <c r="L8" s="3">
        <v>11</v>
      </c>
    </row>
    <row r="9" spans="2:12" hidden="1" outlineLevel="3" x14ac:dyDescent="0.15">
      <c r="B9" s="3">
        <v>15</v>
      </c>
      <c r="C9" s="3" t="s">
        <v>15</v>
      </c>
      <c r="D9" s="3" t="s">
        <v>16</v>
      </c>
      <c r="E9" s="3" t="s">
        <v>30</v>
      </c>
      <c r="F9" s="3">
        <v>1</v>
      </c>
      <c r="G9" s="4">
        <v>600</v>
      </c>
      <c r="H9" s="3">
        <v>3</v>
      </c>
      <c r="I9" s="3">
        <v>3</v>
      </c>
      <c r="J9" s="3">
        <v>3</v>
      </c>
      <c r="K9" s="3">
        <v>4</v>
      </c>
      <c r="L9" s="3">
        <v>13</v>
      </c>
    </row>
    <row r="10" spans="2:12" hidden="1" outlineLevel="3" x14ac:dyDescent="0.15">
      <c r="B10" s="3">
        <v>38</v>
      </c>
      <c r="C10" s="3" t="s">
        <v>15</v>
      </c>
      <c r="D10" s="3" t="s">
        <v>16</v>
      </c>
      <c r="E10" s="3" t="s">
        <v>39</v>
      </c>
      <c r="F10" s="3">
        <v>2</v>
      </c>
      <c r="G10" s="4">
        <v>1500</v>
      </c>
      <c r="H10" s="3">
        <v>3</v>
      </c>
      <c r="I10" s="3">
        <v>1</v>
      </c>
      <c r="J10" s="3">
        <v>3</v>
      </c>
      <c r="K10" s="3">
        <v>5</v>
      </c>
      <c r="L10" s="3">
        <v>12</v>
      </c>
    </row>
    <row r="11" spans="2:12" outlineLevel="2" collapsed="1" x14ac:dyDescent="0.15">
      <c r="B11" s="3"/>
      <c r="C11" s="3"/>
      <c r="D11" s="31" t="s">
        <v>99</v>
      </c>
      <c r="E11" s="3"/>
      <c r="F11" s="3"/>
      <c r="G11" s="4">
        <f>SUBTOTAL(1,G8:G10)</f>
        <v>1509</v>
      </c>
      <c r="H11" s="3"/>
      <c r="I11" s="3"/>
      <c r="J11" s="3">
        <f>SUBTOTAL(1,J8:J10)</f>
        <v>2.6666666666666665</v>
      </c>
      <c r="K11" s="3"/>
      <c r="L11" s="3">
        <f>SUBTOTAL(1,L8:L10)</f>
        <v>12</v>
      </c>
    </row>
    <row r="12" spans="2:12" outlineLevel="1" x14ac:dyDescent="0.15">
      <c r="B12" s="3"/>
      <c r="C12" s="31" t="s">
        <v>93</v>
      </c>
      <c r="D12" s="3"/>
      <c r="E12" s="3"/>
      <c r="F12" s="3"/>
      <c r="G12" s="4">
        <f>SUBTOTAL(1,G4:G10)</f>
        <v>2970.5</v>
      </c>
      <c r="H12" s="3"/>
      <c r="I12" s="3"/>
      <c r="J12" s="3">
        <f>SUBTOTAL(1,J4:J10)</f>
        <v>2.3333333333333335</v>
      </c>
      <c r="K12" s="3"/>
      <c r="L12" s="3">
        <f>SUBTOTAL(1,L4:L10)</f>
        <v>11</v>
      </c>
    </row>
    <row r="13" spans="2:12" hidden="1" outlineLevel="3" x14ac:dyDescent="0.15">
      <c r="B13" s="3">
        <v>8</v>
      </c>
      <c r="C13" s="3" t="s">
        <v>11</v>
      </c>
      <c r="D13" s="3" t="s">
        <v>12</v>
      </c>
      <c r="E13" s="3" t="s">
        <v>71</v>
      </c>
      <c r="F13" s="3">
        <v>1</v>
      </c>
      <c r="G13" s="4">
        <v>788</v>
      </c>
      <c r="H13" s="3">
        <v>2</v>
      </c>
      <c r="I13" s="3">
        <v>4</v>
      </c>
      <c r="J13" s="3">
        <v>2</v>
      </c>
      <c r="K13" s="3">
        <v>3</v>
      </c>
      <c r="L13" s="3">
        <v>11</v>
      </c>
    </row>
    <row r="14" spans="2:12" hidden="1" outlineLevel="3" x14ac:dyDescent="0.15">
      <c r="B14" s="3">
        <v>13</v>
      </c>
      <c r="C14" s="3" t="s">
        <v>11</v>
      </c>
      <c r="D14" s="3" t="s">
        <v>12</v>
      </c>
      <c r="E14" s="3" t="s">
        <v>29</v>
      </c>
      <c r="F14" s="3">
        <v>5</v>
      </c>
      <c r="G14" s="4">
        <v>2700</v>
      </c>
      <c r="H14" s="3">
        <v>4</v>
      </c>
      <c r="I14" s="3">
        <v>3</v>
      </c>
      <c r="J14" s="3">
        <v>4</v>
      </c>
      <c r="K14" s="3">
        <v>3</v>
      </c>
      <c r="L14" s="3">
        <v>14</v>
      </c>
    </row>
    <row r="15" spans="2:12" hidden="1" outlineLevel="3" x14ac:dyDescent="0.15">
      <c r="B15" s="3">
        <v>14</v>
      </c>
      <c r="C15" s="3" t="s">
        <v>11</v>
      </c>
      <c r="D15" s="3" t="s">
        <v>12</v>
      </c>
      <c r="E15" s="3" t="s">
        <v>54</v>
      </c>
      <c r="F15" s="3">
        <v>1</v>
      </c>
      <c r="G15" s="4">
        <v>184</v>
      </c>
      <c r="H15" s="3">
        <v>5</v>
      </c>
      <c r="I15" s="3">
        <v>3</v>
      </c>
      <c r="J15" s="3">
        <v>5</v>
      </c>
      <c r="K15" s="3">
        <v>5</v>
      </c>
      <c r="L15" s="3">
        <v>18</v>
      </c>
    </row>
    <row r="16" spans="2:12" hidden="1" outlineLevel="3" x14ac:dyDescent="0.15">
      <c r="B16" s="3">
        <v>21</v>
      </c>
      <c r="C16" s="3" t="s">
        <v>11</v>
      </c>
      <c r="D16" s="3" t="s">
        <v>12</v>
      </c>
      <c r="E16" s="3" t="s">
        <v>32</v>
      </c>
      <c r="F16" s="3">
        <v>1</v>
      </c>
      <c r="G16" s="4">
        <v>2800</v>
      </c>
      <c r="H16" s="3">
        <v>1</v>
      </c>
      <c r="I16" s="3">
        <v>2</v>
      </c>
      <c r="J16" s="3">
        <v>4</v>
      </c>
      <c r="K16" s="3">
        <v>2</v>
      </c>
      <c r="L16" s="3">
        <v>9</v>
      </c>
    </row>
    <row r="17" spans="2:12" hidden="1" outlineLevel="3" x14ac:dyDescent="0.15">
      <c r="B17" s="3">
        <v>28</v>
      </c>
      <c r="C17" s="3" t="s">
        <v>11</v>
      </c>
      <c r="D17" s="3" t="s">
        <v>12</v>
      </c>
      <c r="E17" s="3" t="s">
        <v>35</v>
      </c>
      <c r="F17" s="3">
        <v>1</v>
      </c>
      <c r="G17" s="4">
        <v>670</v>
      </c>
      <c r="H17" s="3">
        <v>4</v>
      </c>
      <c r="I17" s="3">
        <v>4</v>
      </c>
      <c r="J17" s="3">
        <v>2</v>
      </c>
      <c r="K17" s="3">
        <v>2</v>
      </c>
      <c r="L17" s="3">
        <v>12</v>
      </c>
    </row>
    <row r="18" spans="2:12" hidden="1" outlineLevel="3" x14ac:dyDescent="0.15">
      <c r="B18" s="3">
        <v>31</v>
      </c>
      <c r="C18" s="3" t="s">
        <v>11</v>
      </c>
      <c r="D18" s="3" t="s">
        <v>12</v>
      </c>
      <c r="E18" s="3" t="s">
        <v>36</v>
      </c>
      <c r="F18" s="3">
        <v>6</v>
      </c>
      <c r="G18" s="4">
        <v>2400</v>
      </c>
      <c r="H18" s="3">
        <v>5</v>
      </c>
      <c r="I18" s="3">
        <v>2</v>
      </c>
      <c r="J18" s="3">
        <v>3</v>
      </c>
      <c r="K18" s="3">
        <v>3</v>
      </c>
      <c r="L18" s="3">
        <v>13</v>
      </c>
    </row>
    <row r="19" spans="2:12" hidden="1" outlineLevel="3" x14ac:dyDescent="0.15">
      <c r="B19" s="3">
        <v>37</v>
      </c>
      <c r="C19" s="3" t="s">
        <v>11</v>
      </c>
      <c r="D19" s="3" t="s">
        <v>12</v>
      </c>
      <c r="E19" s="3" t="s">
        <v>38</v>
      </c>
      <c r="F19" s="3">
        <v>6</v>
      </c>
      <c r="G19" s="4">
        <v>1200</v>
      </c>
      <c r="H19" s="3">
        <v>3</v>
      </c>
      <c r="I19" s="3">
        <v>2</v>
      </c>
      <c r="J19" s="3">
        <v>4</v>
      </c>
      <c r="K19" s="3">
        <v>5</v>
      </c>
      <c r="L19" s="3">
        <v>14</v>
      </c>
    </row>
    <row r="20" spans="2:12" hidden="1" outlineLevel="3" x14ac:dyDescent="0.15">
      <c r="B20" s="3">
        <v>41</v>
      </c>
      <c r="C20" s="3" t="s">
        <v>11</v>
      </c>
      <c r="D20" s="3" t="s">
        <v>12</v>
      </c>
      <c r="E20" s="3" t="s">
        <v>41</v>
      </c>
      <c r="F20" s="3">
        <v>12</v>
      </c>
      <c r="G20" s="4">
        <v>720</v>
      </c>
      <c r="H20" s="3">
        <v>2</v>
      </c>
      <c r="I20" s="3">
        <v>2</v>
      </c>
      <c r="J20" s="3">
        <v>3</v>
      </c>
      <c r="K20" s="3">
        <v>4</v>
      </c>
      <c r="L20" s="3">
        <v>11</v>
      </c>
    </row>
    <row r="21" spans="2:12" hidden="1" outlineLevel="3" x14ac:dyDescent="0.15">
      <c r="B21" s="3">
        <v>42</v>
      </c>
      <c r="C21" s="3" t="s">
        <v>11</v>
      </c>
      <c r="D21" s="3" t="s">
        <v>12</v>
      </c>
      <c r="E21" s="3" t="s">
        <v>42</v>
      </c>
      <c r="F21" s="3">
        <v>24</v>
      </c>
      <c r="G21" s="4">
        <v>1400</v>
      </c>
      <c r="H21" s="3">
        <v>2</v>
      </c>
      <c r="I21" s="3">
        <v>2</v>
      </c>
      <c r="J21" s="3">
        <v>4</v>
      </c>
      <c r="K21" s="3">
        <v>3</v>
      </c>
      <c r="L21" s="3">
        <v>11</v>
      </c>
    </row>
    <row r="22" spans="2:12" outlineLevel="2" collapsed="1" x14ac:dyDescent="0.15">
      <c r="B22" s="3"/>
      <c r="C22" s="3"/>
      <c r="D22" s="31" t="s">
        <v>100</v>
      </c>
      <c r="E22" s="3"/>
      <c r="F22" s="3"/>
      <c r="G22" s="4">
        <f>SUBTOTAL(1,G13:G21)</f>
        <v>1429.1111111111111</v>
      </c>
      <c r="H22" s="3"/>
      <c r="I22" s="3"/>
      <c r="J22" s="3">
        <f>SUBTOTAL(1,J13:J21)</f>
        <v>3.4444444444444446</v>
      </c>
      <c r="K22" s="3"/>
      <c r="L22" s="3">
        <f>SUBTOTAL(1,L13:L21)</f>
        <v>12.555555555555555</v>
      </c>
    </row>
    <row r="23" spans="2:12" hidden="1" outlineLevel="3" x14ac:dyDescent="0.15">
      <c r="B23" s="3">
        <v>1</v>
      </c>
      <c r="C23" s="3" t="s">
        <v>11</v>
      </c>
      <c r="D23" s="3" t="s">
        <v>22</v>
      </c>
      <c r="E23" s="3" t="s">
        <v>24</v>
      </c>
      <c r="F23" s="3">
        <v>1</v>
      </c>
      <c r="G23" s="4">
        <v>700</v>
      </c>
      <c r="H23" s="3">
        <v>2</v>
      </c>
      <c r="I23" s="3">
        <v>5</v>
      </c>
      <c r="J23" s="3">
        <v>4</v>
      </c>
      <c r="K23" s="3">
        <v>5</v>
      </c>
      <c r="L23" s="3">
        <v>16</v>
      </c>
    </row>
    <row r="24" spans="2:12" hidden="1" outlineLevel="3" x14ac:dyDescent="0.15">
      <c r="B24" s="3">
        <v>5</v>
      </c>
      <c r="C24" s="3" t="s">
        <v>11</v>
      </c>
      <c r="D24" s="3" t="s">
        <v>22</v>
      </c>
      <c r="E24" s="3" t="s">
        <v>26</v>
      </c>
      <c r="F24" s="3">
        <v>10</v>
      </c>
      <c r="G24" s="4">
        <v>1131</v>
      </c>
      <c r="H24" s="3">
        <v>2</v>
      </c>
      <c r="I24" s="3">
        <v>2</v>
      </c>
      <c r="J24" s="3">
        <v>3</v>
      </c>
      <c r="K24" s="3">
        <v>5</v>
      </c>
      <c r="L24" s="3">
        <v>12</v>
      </c>
    </row>
    <row r="25" spans="2:12" hidden="1" outlineLevel="3" x14ac:dyDescent="0.15">
      <c r="B25" s="3">
        <v>27</v>
      </c>
      <c r="C25" s="3" t="s">
        <v>11</v>
      </c>
      <c r="D25" s="3" t="s">
        <v>22</v>
      </c>
      <c r="E25" s="3" t="s">
        <v>34</v>
      </c>
      <c r="F25" s="3">
        <v>4</v>
      </c>
      <c r="G25" s="4">
        <v>620</v>
      </c>
      <c r="H25" s="3">
        <v>3</v>
      </c>
      <c r="I25" s="3">
        <v>1</v>
      </c>
      <c r="J25" s="3">
        <v>3</v>
      </c>
      <c r="K25" s="3">
        <v>4</v>
      </c>
      <c r="L25" s="3">
        <v>11</v>
      </c>
    </row>
    <row r="26" spans="2:12" hidden="1" outlineLevel="3" x14ac:dyDescent="0.15">
      <c r="B26" s="3">
        <v>39</v>
      </c>
      <c r="C26" s="3" t="s">
        <v>11</v>
      </c>
      <c r="D26" s="3" t="s">
        <v>22</v>
      </c>
      <c r="E26" s="3" t="s">
        <v>40</v>
      </c>
      <c r="F26" s="3">
        <v>5</v>
      </c>
      <c r="G26" s="4">
        <v>1080</v>
      </c>
      <c r="H26" s="3">
        <v>2</v>
      </c>
      <c r="I26" s="3">
        <v>1</v>
      </c>
      <c r="J26" s="3">
        <v>1</v>
      </c>
      <c r="K26" s="3">
        <v>3</v>
      </c>
      <c r="L26" s="3">
        <v>7</v>
      </c>
    </row>
    <row r="27" spans="2:12" outlineLevel="2" collapsed="1" x14ac:dyDescent="0.15">
      <c r="B27" s="3"/>
      <c r="C27" s="3"/>
      <c r="D27" s="31" t="s">
        <v>101</v>
      </c>
      <c r="E27" s="3"/>
      <c r="F27" s="3"/>
      <c r="G27" s="4">
        <f>SUBTOTAL(1,G23:G26)</f>
        <v>882.75</v>
      </c>
      <c r="H27" s="3"/>
      <c r="I27" s="3"/>
      <c r="J27" s="3">
        <f>SUBTOTAL(1,J23:J26)</f>
        <v>2.75</v>
      </c>
      <c r="K27" s="3"/>
      <c r="L27" s="3">
        <f>SUBTOTAL(1,L23:L26)</f>
        <v>11.5</v>
      </c>
    </row>
    <row r="28" spans="2:12" outlineLevel="1" x14ac:dyDescent="0.15">
      <c r="B28" s="3"/>
      <c r="C28" s="31" t="s">
        <v>94</v>
      </c>
      <c r="D28" s="3"/>
      <c r="E28" s="3"/>
      <c r="F28" s="3"/>
      <c r="G28" s="4">
        <f>SUBTOTAL(1,G13:G26)</f>
        <v>1261</v>
      </c>
      <c r="H28" s="3"/>
      <c r="I28" s="3"/>
      <c r="J28" s="3">
        <f>SUBTOTAL(1,J13:J26)</f>
        <v>3.2307692307692308</v>
      </c>
      <c r="K28" s="3"/>
      <c r="L28" s="3">
        <f>SUBTOTAL(1,L13:L26)</f>
        <v>12.23076923076923</v>
      </c>
    </row>
    <row r="29" spans="2:12" hidden="1" outlineLevel="3" x14ac:dyDescent="0.15">
      <c r="B29" s="3">
        <v>4</v>
      </c>
      <c r="C29" s="3" t="s">
        <v>17</v>
      </c>
      <c r="D29" s="3" t="s">
        <v>20</v>
      </c>
      <c r="E29" s="3" t="s">
        <v>57</v>
      </c>
      <c r="F29" s="3">
        <v>6</v>
      </c>
      <c r="G29" s="3">
        <v>1980</v>
      </c>
      <c r="H29" s="3">
        <v>3</v>
      </c>
      <c r="I29" s="3">
        <v>4</v>
      </c>
      <c r="J29" s="3">
        <v>4</v>
      </c>
      <c r="K29" s="3">
        <v>5</v>
      </c>
      <c r="L29" s="3">
        <v>16</v>
      </c>
    </row>
    <row r="30" spans="2:12" hidden="1" outlineLevel="3" x14ac:dyDescent="0.15">
      <c r="B30" s="3">
        <v>6</v>
      </c>
      <c r="C30" s="3" t="s">
        <v>17</v>
      </c>
      <c r="D30" s="3" t="s">
        <v>20</v>
      </c>
      <c r="E30" s="3" t="s">
        <v>27</v>
      </c>
      <c r="F30" s="3">
        <v>1</v>
      </c>
      <c r="G30" s="4">
        <v>160</v>
      </c>
      <c r="H30" s="3">
        <v>3</v>
      </c>
      <c r="I30" s="3">
        <v>2</v>
      </c>
      <c r="J30" s="3">
        <v>2</v>
      </c>
      <c r="K30" s="3">
        <v>4</v>
      </c>
      <c r="L30" s="3">
        <v>11</v>
      </c>
    </row>
    <row r="31" spans="2:12" hidden="1" outlineLevel="3" x14ac:dyDescent="0.15">
      <c r="B31" s="3">
        <v>17</v>
      </c>
      <c r="C31" s="3" t="s">
        <v>17</v>
      </c>
      <c r="D31" s="3" t="s">
        <v>20</v>
      </c>
      <c r="E31" s="3" t="s">
        <v>43</v>
      </c>
      <c r="F31" s="3">
        <v>12</v>
      </c>
      <c r="G31" s="4">
        <v>2500</v>
      </c>
      <c r="H31" s="3">
        <v>5</v>
      </c>
      <c r="I31" s="3">
        <v>3</v>
      </c>
      <c r="J31" s="3">
        <v>4</v>
      </c>
      <c r="K31" s="3">
        <v>4</v>
      </c>
      <c r="L31" s="3">
        <v>17</v>
      </c>
    </row>
    <row r="32" spans="2:12" outlineLevel="2" collapsed="1" x14ac:dyDescent="0.15">
      <c r="B32" s="3"/>
      <c r="C32" s="3"/>
      <c r="D32" s="31" t="s">
        <v>102</v>
      </c>
      <c r="E32" s="3"/>
      <c r="F32" s="3"/>
      <c r="G32" s="4">
        <f>SUBTOTAL(1,G29:G31)</f>
        <v>1546.6666666666667</v>
      </c>
      <c r="H32" s="3"/>
      <c r="I32" s="3"/>
      <c r="J32" s="3">
        <f>SUBTOTAL(1,J29:J31)</f>
        <v>3.3333333333333335</v>
      </c>
      <c r="K32" s="3"/>
      <c r="L32" s="3">
        <f>SUBTOTAL(1,L29:L31)</f>
        <v>14.666666666666666</v>
      </c>
    </row>
    <row r="33" spans="2:12" hidden="1" outlineLevel="3" x14ac:dyDescent="0.15">
      <c r="B33" s="3">
        <v>20</v>
      </c>
      <c r="C33" s="3" t="s">
        <v>17</v>
      </c>
      <c r="D33" s="3" t="s">
        <v>18</v>
      </c>
      <c r="E33" s="3" t="s">
        <v>31</v>
      </c>
      <c r="F33" s="3">
        <v>1</v>
      </c>
      <c r="G33" s="4">
        <v>3980</v>
      </c>
      <c r="H33" s="3">
        <v>2</v>
      </c>
      <c r="I33" s="3">
        <v>4</v>
      </c>
      <c r="J33" s="3">
        <v>3</v>
      </c>
      <c r="K33" s="3">
        <v>4</v>
      </c>
      <c r="L33" s="3">
        <v>13</v>
      </c>
    </row>
    <row r="34" spans="2:12" hidden="1" outlineLevel="3" x14ac:dyDescent="0.15">
      <c r="B34" s="3">
        <v>34</v>
      </c>
      <c r="C34" s="3" t="s">
        <v>17</v>
      </c>
      <c r="D34" s="3" t="s">
        <v>18</v>
      </c>
      <c r="E34" s="3" t="s">
        <v>56</v>
      </c>
      <c r="F34" s="3">
        <v>1</v>
      </c>
      <c r="G34" s="4">
        <v>2376</v>
      </c>
      <c r="H34" s="3">
        <v>2</v>
      </c>
      <c r="I34" s="3">
        <v>3</v>
      </c>
      <c r="J34" s="3">
        <v>2</v>
      </c>
      <c r="K34" s="3">
        <v>5</v>
      </c>
      <c r="L34" s="3">
        <v>12</v>
      </c>
    </row>
    <row r="35" spans="2:12" hidden="1" outlineLevel="3" x14ac:dyDescent="0.15">
      <c r="B35" s="3">
        <v>36</v>
      </c>
      <c r="C35" s="3" t="s">
        <v>17</v>
      </c>
      <c r="D35" s="3" t="s">
        <v>18</v>
      </c>
      <c r="E35" s="3" t="s">
        <v>37</v>
      </c>
      <c r="F35" s="3">
        <v>1</v>
      </c>
      <c r="G35" s="4">
        <v>1337</v>
      </c>
      <c r="H35" s="3">
        <v>1</v>
      </c>
      <c r="I35" s="3">
        <v>1</v>
      </c>
      <c r="J35" s="3">
        <v>4</v>
      </c>
      <c r="K35" s="3">
        <v>5</v>
      </c>
      <c r="L35" s="3">
        <v>11</v>
      </c>
    </row>
    <row r="36" spans="2:12" outlineLevel="2" collapsed="1" x14ac:dyDescent="0.15">
      <c r="B36" s="3"/>
      <c r="C36" s="3"/>
      <c r="D36" s="31" t="s">
        <v>103</v>
      </c>
      <c r="E36" s="3"/>
      <c r="F36" s="3"/>
      <c r="G36" s="4">
        <f>SUBTOTAL(1,G33:G35)</f>
        <v>2564.3333333333335</v>
      </c>
      <c r="H36" s="3"/>
      <c r="I36" s="3"/>
      <c r="J36" s="3">
        <f>SUBTOTAL(1,J33:J35)</f>
        <v>3</v>
      </c>
      <c r="K36" s="3"/>
      <c r="L36" s="3">
        <f>SUBTOTAL(1,L33:L35)</f>
        <v>12</v>
      </c>
    </row>
    <row r="37" spans="2:12" outlineLevel="1" x14ac:dyDescent="0.15">
      <c r="B37" s="3"/>
      <c r="C37" s="31" t="s">
        <v>95</v>
      </c>
      <c r="D37" s="3"/>
      <c r="E37" s="3"/>
      <c r="F37" s="3"/>
      <c r="G37" s="4">
        <f>SUBTOTAL(1,G29:G35)</f>
        <v>2055.5</v>
      </c>
      <c r="H37" s="3"/>
      <c r="I37" s="3"/>
      <c r="J37" s="3">
        <f>SUBTOTAL(1,J29:J35)</f>
        <v>3.1666666666666665</v>
      </c>
      <c r="K37" s="3"/>
      <c r="L37" s="3">
        <f>SUBTOTAL(1,L29:L35)</f>
        <v>13.333333333333334</v>
      </c>
    </row>
    <row r="38" spans="2:12" hidden="1" outlineLevel="3" x14ac:dyDescent="0.15">
      <c r="B38" s="3">
        <v>7</v>
      </c>
      <c r="C38" s="3" t="s">
        <v>13</v>
      </c>
      <c r="D38" s="3" t="s">
        <v>21</v>
      </c>
      <c r="E38" s="3" t="s">
        <v>61</v>
      </c>
      <c r="F38" s="3">
        <v>1</v>
      </c>
      <c r="G38" s="4">
        <v>26000</v>
      </c>
      <c r="H38" s="3">
        <v>2</v>
      </c>
      <c r="I38" s="3">
        <v>1</v>
      </c>
      <c r="J38" s="3">
        <v>4</v>
      </c>
      <c r="K38" s="3">
        <v>2</v>
      </c>
      <c r="L38" s="3">
        <v>9</v>
      </c>
    </row>
    <row r="39" spans="2:12" hidden="1" outlineLevel="3" x14ac:dyDescent="0.15">
      <c r="B39" s="3">
        <v>11</v>
      </c>
      <c r="C39" s="3" t="s">
        <v>13</v>
      </c>
      <c r="D39" s="3" t="s">
        <v>21</v>
      </c>
      <c r="E39" s="3" t="s">
        <v>60</v>
      </c>
      <c r="F39" s="3">
        <v>1</v>
      </c>
      <c r="G39" s="4">
        <v>10000</v>
      </c>
      <c r="H39" s="3">
        <v>5</v>
      </c>
      <c r="I39" s="3">
        <v>2</v>
      </c>
      <c r="J39" s="3">
        <v>4</v>
      </c>
      <c r="K39" s="3">
        <v>1</v>
      </c>
      <c r="L39" s="3">
        <v>12</v>
      </c>
    </row>
    <row r="40" spans="2:12" hidden="1" outlineLevel="3" x14ac:dyDescent="0.15">
      <c r="B40" s="3">
        <v>16</v>
      </c>
      <c r="C40" s="3" t="s">
        <v>13</v>
      </c>
      <c r="D40" s="3" t="s">
        <v>21</v>
      </c>
      <c r="E40" s="3" t="s">
        <v>63</v>
      </c>
      <c r="F40" s="3">
        <v>1</v>
      </c>
      <c r="G40" s="4">
        <v>5400</v>
      </c>
      <c r="H40" s="3">
        <v>1</v>
      </c>
      <c r="I40" s="3">
        <v>5</v>
      </c>
      <c r="J40" s="3">
        <v>1</v>
      </c>
      <c r="K40" s="3">
        <v>4</v>
      </c>
      <c r="L40" s="3">
        <v>11</v>
      </c>
    </row>
    <row r="41" spans="2:12" hidden="1" outlineLevel="3" x14ac:dyDescent="0.15">
      <c r="B41" s="3">
        <v>40</v>
      </c>
      <c r="C41" s="3" t="s">
        <v>13</v>
      </c>
      <c r="D41" s="3" t="s">
        <v>21</v>
      </c>
      <c r="E41" s="3" t="s">
        <v>62</v>
      </c>
      <c r="F41" s="3">
        <v>1</v>
      </c>
      <c r="G41" s="4">
        <v>39960</v>
      </c>
      <c r="H41" s="3">
        <v>2</v>
      </c>
      <c r="I41" s="3">
        <v>4</v>
      </c>
      <c r="J41" s="3">
        <v>4</v>
      </c>
      <c r="K41" s="3">
        <v>5</v>
      </c>
      <c r="L41" s="3">
        <v>15</v>
      </c>
    </row>
    <row r="42" spans="2:12" hidden="1" outlineLevel="3" x14ac:dyDescent="0.15">
      <c r="B42" s="3">
        <v>43</v>
      </c>
      <c r="C42" s="3" t="s">
        <v>13</v>
      </c>
      <c r="D42" s="3" t="s">
        <v>21</v>
      </c>
      <c r="E42" s="3" t="s">
        <v>59</v>
      </c>
      <c r="F42" s="3">
        <v>1</v>
      </c>
      <c r="G42" s="4">
        <v>5400</v>
      </c>
      <c r="H42" s="3">
        <v>2</v>
      </c>
      <c r="I42" s="3">
        <v>2</v>
      </c>
      <c r="J42" s="3">
        <v>4</v>
      </c>
      <c r="K42" s="3">
        <v>2</v>
      </c>
      <c r="L42" s="3">
        <v>10</v>
      </c>
    </row>
    <row r="43" spans="2:12" outlineLevel="2" collapsed="1" x14ac:dyDescent="0.15">
      <c r="B43" s="3"/>
      <c r="C43" s="3"/>
      <c r="D43" s="31" t="s">
        <v>104</v>
      </c>
      <c r="E43" s="3"/>
      <c r="F43" s="3"/>
      <c r="G43" s="4">
        <f>SUBTOTAL(1,G38:G42)</f>
        <v>17352</v>
      </c>
      <c r="H43" s="3"/>
      <c r="I43" s="3"/>
      <c r="J43" s="3">
        <f>SUBTOTAL(1,J38:J42)</f>
        <v>3.4</v>
      </c>
      <c r="K43" s="3"/>
      <c r="L43" s="3">
        <f>SUBTOTAL(1,L38:L42)</f>
        <v>11.4</v>
      </c>
    </row>
    <row r="44" spans="2:12" hidden="1" outlineLevel="3" x14ac:dyDescent="0.15">
      <c r="B44" s="3">
        <v>18</v>
      </c>
      <c r="C44" s="3" t="s">
        <v>13</v>
      </c>
      <c r="D44" s="3" t="s">
        <v>14</v>
      </c>
      <c r="E44" s="3" t="s">
        <v>52</v>
      </c>
      <c r="F44" s="3">
        <v>1</v>
      </c>
      <c r="G44" s="4">
        <v>2700</v>
      </c>
      <c r="H44" s="3">
        <v>2</v>
      </c>
      <c r="I44" s="3">
        <v>3</v>
      </c>
      <c r="J44" s="3">
        <v>3</v>
      </c>
      <c r="K44" s="3">
        <v>3</v>
      </c>
      <c r="L44" s="3">
        <v>11</v>
      </c>
    </row>
    <row r="45" spans="2:12" hidden="1" outlineLevel="3" x14ac:dyDescent="0.15">
      <c r="B45" s="3">
        <v>22</v>
      </c>
      <c r="C45" s="3" t="s">
        <v>13</v>
      </c>
      <c r="D45" s="3" t="s">
        <v>14</v>
      </c>
      <c r="E45" s="3" t="s">
        <v>44</v>
      </c>
      <c r="F45" s="3">
        <v>1</v>
      </c>
      <c r="G45" s="4">
        <v>2500</v>
      </c>
      <c r="H45" s="3">
        <v>3</v>
      </c>
      <c r="I45" s="3">
        <v>3</v>
      </c>
      <c r="J45" s="3">
        <v>3</v>
      </c>
      <c r="K45" s="3">
        <v>3</v>
      </c>
      <c r="L45" s="3">
        <v>12</v>
      </c>
    </row>
    <row r="46" spans="2:12" hidden="1" outlineLevel="3" x14ac:dyDescent="0.15">
      <c r="B46" s="3">
        <v>29</v>
      </c>
      <c r="C46" s="3" t="s">
        <v>13</v>
      </c>
      <c r="D46" s="3" t="s">
        <v>14</v>
      </c>
      <c r="E46" s="3" t="s">
        <v>58</v>
      </c>
      <c r="F46" s="3">
        <v>1</v>
      </c>
      <c r="G46" s="4">
        <v>864</v>
      </c>
      <c r="H46" s="3">
        <v>4</v>
      </c>
      <c r="I46" s="3">
        <v>3</v>
      </c>
      <c r="J46" s="3">
        <v>4</v>
      </c>
      <c r="K46" s="3">
        <v>2</v>
      </c>
      <c r="L46" s="3">
        <v>13</v>
      </c>
    </row>
    <row r="47" spans="2:12" outlineLevel="2" collapsed="1" x14ac:dyDescent="0.15">
      <c r="B47" s="3"/>
      <c r="C47" s="3"/>
      <c r="D47" s="31" t="s">
        <v>105</v>
      </c>
      <c r="E47" s="3"/>
      <c r="F47" s="3"/>
      <c r="G47" s="4">
        <f>SUBTOTAL(1,G44:G46)</f>
        <v>2021.3333333333333</v>
      </c>
      <c r="H47" s="3"/>
      <c r="I47" s="3"/>
      <c r="J47" s="3">
        <f>SUBTOTAL(1,J44:J46)</f>
        <v>3.3333333333333335</v>
      </c>
      <c r="K47" s="3"/>
      <c r="L47" s="3">
        <f>SUBTOTAL(1,L44:L46)</f>
        <v>12</v>
      </c>
    </row>
    <row r="48" spans="2:12" outlineLevel="1" x14ac:dyDescent="0.15">
      <c r="B48" s="3"/>
      <c r="C48" s="31" t="s">
        <v>96</v>
      </c>
      <c r="D48" s="3"/>
      <c r="E48" s="3"/>
      <c r="F48" s="3"/>
      <c r="G48" s="4">
        <f>SUBTOTAL(1,G38:G46)</f>
        <v>11603</v>
      </c>
      <c r="H48" s="3"/>
      <c r="I48" s="3"/>
      <c r="J48" s="3">
        <f>SUBTOTAL(1,J38:J46)</f>
        <v>3.375</v>
      </c>
      <c r="K48" s="3"/>
      <c r="L48" s="3">
        <f>SUBTOTAL(1,L38:L46)</f>
        <v>11.625</v>
      </c>
    </row>
    <row r="49" spans="2:12" hidden="1" outlineLevel="3" x14ac:dyDescent="0.15">
      <c r="B49" s="3">
        <v>2</v>
      </c>
      <c r="C49" s="3" t="s">
        <v>50</v>
      </c>
      <c r="D49" s="3" t="s">
        <v>10</v>
      </c>
      <c r="E49" s="3" t="s">
        <v>66</v>
      </c>
      <c r="F49" s="3">
        <v>1</v>
      </c>
      <c r="G49" s="4">
        <v>2741</v>
      </c>
      <c r="H49" s="3">
        <v>4</v>
      </c>
      <c r="I49" s="3">
        <v>2</v>
      </c>
      <c r="J49" s="3">
        <v>5</v>
      </c>
      <c r="K49" s="3">
        <v>2</v>
      </c>
      <c r="L49" s="3">
        <v>13</v>
      </c>
    </row>
    <row r="50" spans="2:12" hidden="1" outlineLevel="3" x14ac:dyDescent="0.15">
      <c r="B50" s="3">
        <v>10</v>
      </c>
      <c r="C50" s="3" t="s">
        <v>50</v>
      </c>
      <c r="D50" s="3" t="s">
        <v>10</v>
      </c>
      <c r="E50" s="3" t="s">
        <v>72</v>
      </c>
      <c r="F50" s="3">
        <v>1</v>
      </c>
      <c r="G50" s="4">
        <v>900</v>
      </c>
      <c r="H50" s="3">
        <v>5</v>
      </c>
      <c r="I50" s="3">
        <v>2</v>
      </c>
      <c r="J50" s="3">
        <v>4</v>
      </c>
      <c r="K50" s="3">
        <v>4</v>
      </c>
      <c r="L50" s="3">
        <v>15</v>
      </c>
    </row>
    <row r="51" spans="2:12" hidden="1" outlineLevel="3" x14ac:dyDescent="0.15">
      <c r="B51" s="3">
        <v>12</v>
      </c>
      <c r="C51" s="3" t="s">
        <v>50</v>
      </c>
      <c r="D51" s="3" t="s">
        <v>10</v>
      </c>
      <c r="E51" s="3" t="s">
        <v>70</v>
      </c>
      <c r="F51" s="3">
        <v>1</v>
      </c>
      <c r="G51" s="4">
        <v>600</v>
      </c>
      <c r="H51" s="3">
        <v>2</v>
      </c>
      <c r="I51" s="3">
        <v>1</v>
      </c>
      <c r="J51" s="3">
        <v>4</v>
      </c>
      <c r="K51" s="3">
        <v>4</v>
      </c>
      <c r="L51" s="3">
        <v>11</v>
      </c>
    </row>
    <row r="52" spans="2:12" hidden="1" outlineLevel="3" x14ac:dyDescent="0.15">
      <c r="B52" s="3">
        <v>19</v>
      </c>
      <c r="C52" s="3" t="s">
        <v>50</v>
      </c>
      <c r="D52" s="3" t="s">
        <v>10</v>
      </c>
      <c r="E52" s="3" t="s">
        <v>73</v>
      </c>
      <c r="F52" s="3">
        <v>1</v>
      </c>
      <c r="G52" s="4">
        <v>4000</v>
      </c>
      <c r="H52" s="3">
        <v>2</v>
      </c>
      <c r="I52" s="3">
        <v>2</v>
      </c>
      <c r="J52" s="3">
        <v>4</v>
      </c>
      <c r="K52" s="3">
        <v>2</v>
      </c>
      <c r="L52" s="3">
        <v>10</v>
      </c>
    </row>
    <row r="53" spans="2:12" hidden="1" outlineLevel="3" x14ac:dyDescent="0.15">
      <c r="B53" s="3">
        <v>23</v>
      </c>
      <c r="C53" s="3" t="s">
        <v>50</v>
      </c>
      <c r="D53" s="3" t="s">
        <v>10</v>
      </c>
      <c r="E53" s="3" t="s">
        <v>67</v>
      </c>
      <c r="F53" s="3">
        <v>1</v>
      </c>
      <c r="G53" s="4">
        <v>2678</v>
      </c>
      <c r="H53" s="3">
        <v>2</v>
      </c>
      <c r="I53" s="3">
        <v>4</v>
      </c>
      <c r="J53" s="3">
        <v>2</v>
      </c>
      <c r="K53" s="3">
        <v>4</v>
      </c>
      <c r="L53" s="3">
        <v>12</v>
      </c>
    </row>
    <row r="54" spans="2:12" hidden="1" outlineLevel="3" x14ac:dyDescent="0.15">
      <c r="B54" s="3">
        <v>24</v>
      </c>
      <c r="C54" s="3" t="s">
        <v>50</v>
      </c>
      <c r="D54" s="3" t="s">
        <v>10</v>
      </c>
      <c r="E54" s="3" t="s">
        <v>69</v>
      </c>
      <c r="F54" s="3">
        <v>1</v>
      </c>
      <c r="G54" s="4">
        <v>1890</v>
      </c>
      <c r="H54" s="3">
        <v>2</v>
      </c>
      <c r="I54" s="3">
        <v>2</v>
      </c>
      <c r="J54" s="3">
        <v>3</v>
      </c>
      <c r="K54" s="3">
        <v>3</v>
      </c>
      <c r="L54" s="3">
        <v>10</v>
      </c>
    </row>
    <row r="55" spans="2:12" hidden="1" outlineLevel="3" x14ac:dyDescent="0.15">
      <c r="B55" s="3">
        <v>26</v>
      </c>
      <c r="C55" s="3" t="s">
        <v>50</v>
      </c>
      <c r="D55" s="3" t="s">
        <v>10</v>
      </c>
      <c r="E55" s="3" t="s">
        <v>68</v>
      </c>
      <c r="F55" s="3">
        <v>1</v>
      </c>
      <c r="G55" s="4">
        <v>2592</v>
      </c>
      <c r="H55" s="3">
        <v>5</v>
      </c>
      <c r="I55" s="3">
        <v>3</v>
      </c>
      <c r="J55" s="3">
        <v>1</v>
      </c>
      <c r="K55" s="3">
        <v>2</v>
      </c>
      <c r="L55" s="3">
        <v>11</v>
      </c>
    </row>
    <row r="56" spans="2:12" hidden="1" outlineLevel="3" x14ac:dyDescent="0.15">
      <c r="B56" s="3">
        <v>30</v>
      </c>
      <c r="C56" s="3" t="s">
        <v>50</v>
      </c>
      <c r="D56" s="3" t="s">
        <v>10</v>
      </c>
      <c r="E56" s="3" t="s">
        <v>65</v>
      </c>
      <c r="F56" s="3">
        <v>1</v>
      </c>
      <c r="G56" s="4">
        <v>1300</v>
      </c>
      <c r="H56" s="3">
        <v>1</v>
      </c>
      <c r="I56" s="3">
        <v>5</v>
      </c>
      <c r="J56" s="3">
        <v>3</v>
      </c>
      <c r="K56" s="3">
        <v>5</v>
      </c>
      <c r="L56" s="3">
        <v>14</v>
      </c>
    </row>
    <row r="57" spans="2:12" hidden="1" outlineLevel="3" x14ac:dyDescent="0.15">
      <c r="B57" s="3">
        <v>33</v>
      </c>
      <c r="C57" s="3" t="s">
        <v>50</v>
      </c>
      <c r="D57" s="3" t="s">
        <v>10</v>
      </c>
      <c r="E57" s="3" t="s">
        <v>64</v>
      </c>
      <c r="F57" s="3">
        <v>1</v>
      </c>
      <c r="G57" s="4">
        <v>4320</v>
      </c>
      <c r="H57" s="3">
        <v>4</v>
      </c>
      <c r="I57" s="3">
        <v>3</v>
      </c>
      <c r="J57" s="3">
        <v>2</v>
      </c>
      <c r="K57" s="3">
        <v>3</v>
      </c>
      <c r="L57" s="3">
        <v>12</v>
      </c>
    </row>
    <row r="58" spans="2:12" hidden="1" outlineLevel="3" x14ac:dyDescent="0.15">
      <c r="B58" s="3">
        <v>35</v>
      </c>
      <c r="C58" s="3" t="s">
        <v>50</v>
      </c>
      <c r="D58" s="3" t="s">
        <v>10</v>
      </c>
      <c r="E58" s="3" t="s">
        <v>74</v>
      </c>
      <c r="F58" s="3">
        <v>1</v>
      </c>
      <c r="G58" s="4">
        <v>1200</v>
      </c>
      <c r="H58" s="3">
        <v>4</v>
      </c>
      <c r="I58" s="3">
        <v>4</v>
      </c>
      <c r="J58" s="3">
        <v>5</v>
      </c>
      <c r="K58" s="3">
        <v>5</v>
      </c>
      <c r="L58" s="3">
        <v>17</v>
      </c>
    </row>
    <row r="59" spans="2:12" outlineLevel="2" collapsed="1" x14ac:dyDescent="0.15">
      <c r="B59" s="32"/>
      <c r="C59" s="32"/>
      <c r="D59" s="34" t="s">
        <v>106</v>
      </c>
      <c r="E59" s="32"/>
      <c r="F59" s="32"/>
      <c r="G59" s="33">
        <f>SUBTOTAL(1,G49:G58)</f>
        <v>2222.1</v>
      </c>
      <c r="H59" s="32"/>
      <c r="I59" s="32"/>
      <c r="J59" s="32">
        <f>SUBTOTAL(1,J49:J58)</f>
        <v>3.3</v>
      </c>
      <c r="K59" s="32"/>
      <c r="L59" s="32">
        <f>SUBTOTAL(1,L49:L58)</f>
        <v>12.5</v>
      </c>
    </row>
    <row r="60" spans="2:12" outlineLevel="1" x14ac:dyDescent="0.15">
      <c r="B60" s="32"/>
      <c r="C60" s="34" t="s">
        <v>97</v>
      </c>
      <c r="D60" s="32"/>
      <c r="E60" s="32"/>
      <c r="F60" s="32"/>
      <c r="G60" s="33">
        <f>SUBTOTAL(1,G49:G58)</f>
        <v>2222.1</v>
      </c>
      <c r="H60" s="32"/>
      <c r="I60" s="32"/>
      <c r="J60" s="32">
        <f>SUBTOTAL(1,J49:J58)</f>
        <v>3.3</v>
      </c>
      <c r="K60" s="32"/>
      <c r="L60" s="32">
        <f>SUBTOTAL(1,L49:L58)</f>
        <v>12.5</v>
      </c>
    </row>
    <row r="61" spans="2:12" x14ac:dyDescent="0.15">
      <c r="B61" s="32"/>
      <c r="C61" s="34" t="s">
        <v>51</v>
      </c>
      <c r="D61" s="32"/>
      <c r="E61" s="32"/>
      <c r="F61" s="32"/>
      <c r="G61" s="33">
        <f>SUBTOTAL(1,G4:G58)</f>
        <v>3758</v>
      </c>
      <c r="H61" s="32"/>
      <c r="I61" s="32"/>
      <c r="J61" s="32">
        <f>SUBTOTAL(1,J4:J58)</f>
        <v>3.13953488372093</v>
      </c>
      <c r="K61" s="32"/>
      <c r="L61" s="32">
        <f>SUBTOTAL(1,L4:L58)</f>
        <v>12.162790697674419</v>
      </c>
    </row>
  </sheetData>
  <sortState ref="B6:L48">
    <sortCondition ref="C6:C48"/>
    <sortCondition ref="D6:D48"/>
  </sortState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/>
  </sheetViews>
  <sheetFormatPr defaultRowHeight="13.5" x14ac:dyDescent="0.15"/>
  <cols>
    <col min="2" max="2" width="4.125" customWidth="1"/>
    <col min="3" max="3" width="8.5" customWidth="1"/>
    <col min="4" max="4" width="15.875" customWidth="1"/>
    <col min="5" max="5" width="23" customWidth="1"/>
    <col min="6" max="6" width="7.125" customWidth="1"/>
    <col min="7" max="7" width="8.375" customWidth="1"/>
    <col min="8" max="9" width="11.375" customWidth="1"/>
    <col min="10" max="10" width="9.875" customWidth="1"/>
    <col min="11" max="11" width="9.625" customWidth="1"/>
    <col min="14" max="14" width="9.375" bestFit="1" customWidth="1"/>
    <col min="15" max="15" width="19.125" customWidth="1"/>
    <col min="16" max="16" width="8.375" bestFit="1" customWidth="1"/>
    <col min="17" max="17" width="9.875" bestFit="1" customWidth="1"/>
  </cols>
  <sheetData>
    <row r="1" spans="1:12" x14ac:dyDescent="0.15">
      <c r="A1" t="s">
        <v>107</v>
      </c>
    </row>
    <row r="3" spans="1:12" ht="17.25" x14ac:dyDescent="0.15">
      <c r="B3" s="5" t="s">
        <v>46</v>
      </c>
    </row>
    <row r="4" spans="1:12" ht="27" customHeight="1" x14ac:dyDescent="0.15">
      <c r="B4" s="17" t="s">
        <v>23</v>
      </c>
      <c r="C4" s="18" t="s">
        <v>0</v>
      </c>
      <c r="D4" s="18" t="s">
        <v>1</v>
      </c>
      <c r="E4" s="18" t="s">
        <v>2</v>
      </c>
      <c r="F4" s="18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</row>
    <row r="5" spans="1:12" x14ac:dyDescent="0.15">
      <c r="B5" s="30">
        <v>14</v>
      </c>
      <c r="C5" s="30" t="s">
        <v>11</v>
      </c>
      <c r="D5" s="30" t="s">
        <v>12</v>
      </c>
      <c r="E5" s="30" t="s">
        <v>75</v>
      </c>
      <c r="F5" s="30">
        <v>1</v>
      </c>
      <c r="G5" s="30">
        <v>184</v>
      </c>
      <c r="H5" s="30">
        <v>5</v>
      </c>
      <c r="I5" s="30">
        <v>3</v>
      </c>
      <c r="J5" s="30">
        <v>5</v>
      </c>
      <c r="K5" s="30">
        <v>5</v>
      </c>
      <c r="L5" s="30">
        <v>18</v>
      </c>
    </row>
    <row r="6" spans="1:12" x14ac:dyDescent="0.15">
      <c r="B6" s="30">
        <v>35</v>
      </c>
      <c r="C6" s="30" t="s">
        <v>50</v>
      </c>
      <c r="D6" s="30" t="s">
        <v>10</v>
      </c>
      <c r="E6" s="30" t="s">
        <v>74</v>
      </c>
      <c r="F6" s="30">
        <v>1</v>
      </c>
      <c r="G6" s="30">
        <v>1200</v>
      </c>
      <c r="H6" s="30">
        <v>4</v>
      </c>
      <c r="I6" s="30">
        <v>4</v>
      </c>
      <c r="J6" s="30">
        <v>5</v>
      </c>
      <c r="K6" s="30">
        <v>5</v>
      </c>
      <c r="L6" s="30">
        <v>17</v>
      </c>
    </row>
    <row r="7" spans="1:12" x14ac:dyDescent="0.15">
      <c r="B7" s="30">
        <v>17</v>
      </c>
      <c r="C7" s="30" t="s">
        <v>17</v>
      </c>
      <c r="D7" s="30" t="s">
        <v>20</v>
      </c>
      <c r="E7" s="30" t="s">
        <v>76</v>
      </c>
      <c r="F7" s="30">
        <v>12</v>
      </c>
      <c r="G7" s="30">
        <v>2500</v>
      </c>
      <c r="H7" s="30">
        <v>5</v>
      </c>
      <c r="I7" s="30">
        <v>3</v>
      </c>
      <c r="J7" s="30">
        <v>4</v>
      </c>
      <c r="K7" s="30">
        <v>4</v>
      </c>
      <c r="L7" s="30">
        <v>17</v>
      </c>
    </row>
    <row r="8" spans="1:12" x14ac:dyDescent="0.15">
      <c r="B8" s="30">
        <v>1</v>
      </c>
      <c r="C8" s="30" t="s">
        <v>11</v>
      </c>
      <c r="D8" s="30" t="s">
        <v>22</v>
      </c>
      <c r="E8" s="30" t="s">
        <v>24</v>
      </c>
      <c r="F8" s="30">
        <v>1</v>
      </c>
      <c r="G8" s="30">
        <v>700</v>
      </c>
      <c r="H8" s="30">
        <v>2</v>
      </c>
      <c r="I8" s="30">
        <v>5</v>
      </c>
      <c r="J8" s="30">
        <v>4</v>
      </c>
      <c r="K8" s="30">
        <v>5</v>
      </c>
      <c r="L8" s="30">
        <v>16</v>
      </c>
    </row>
    <row r="9" spans="1:12" x14ac:dyDescent="0.15">
      <c r="B9" s="30">
        <v>4</v>
      </c>
      <c r="C9" s="30" t="s">
        <v>17</v>
      </c>
      <c r="D9" s="30" t="s">
        <v>20</v>
      </c>
      <c r="E9" s="30" t="s">
        <v>57</v>
      </c>
      <c r="F9" s="30">
        <v>6</v>
      </c>
      <c r="G9" s="30">
        <v>1980</v>
      </c>
      <c r="H9" s="30">
        <v>3</v>
      </c>
      <c r="I9" s="30">
        <v>4</v>
      </c>
      <c r="J9" s="30">
        <v>4</v>
      </c>
      <c r="K9" s="30">
        <v>5</v>
      </c>
      <c r="L9" s="30">
        <v>16</v>
      </c>
    </row>
    <row r="12" spans="1:12" x14ac:dyDescent="0.15">
      <c r="B12" s="2" t="s">
        <v>47</v>
      </c>
    </row>
    <row r="13" spans="1:12" ht="27" x14ac:dyDescent="0.15">
      <c r="B13" s="17" t="s">
        <v>23</v>
      </c>
      <c r="C13" s="18" t="s">
        <v>0</v>
      </c>
      <c r="D13" s="18" t="s">
        <v>1</v>
      </c>
      <c r="E13" s="18" t="s">
        <v>2</v>
      </c>
      <c r="F13" s="18" t="s">
        <v>3</v>
      </c>
      <c r="G13" s="19" t="s">
        <v>4</v>
      </c>
      <c r="H13" s="19" t="s">
        <v>5</v>
      </c>
      <c r="I13" s="19" t="s">
        <v>6</v>
      </c>
      <c r="J13" s="19" t="s">
        <v>7</v>
      </c>
      <c r="K13" s="19" t="s">
        <v>8</v>
      </c>
      <c r="L13" s="19" t="s">
        <v>9</v>
      </c>
    </row>
    <row r="14" spans="1:12" x14ac:dyDescent="0.15">
      <c r="C14" t="s">
        <v>77</v>
      </c>
      <c r="F14" t="s">
        <v>78</v>
      </c>
      <c r="J14">
        <v>5</v>
      </c>
    </row>
    <row r="15" spans="1:12" x14ac:dyDescent="0.15">
      <c r="E15" t="s">
        <v>79</v>
      </c>
      <c r="I15" t="s">
        <v>80</v>
      </c>
      <c r="L15" t="s">
        <v>81</v>
      </c>
    </row>
    <row r="19" spans="2:18" ht="18" thickBot="1" x14ac:dyDescent="0.2">
      <c r="B19" s="5" t="s">
        <v>48</v>
      </c>
      <c r="N19" s="29" t="s">
        <v>49</v>
      </c>
      <c r="O19" s="5"/>
      <c r="P19" s="2"/>
      <c r="Q19" s="2"/>
      <c r="R19" s="2"/>
    </row>
    <row r="20" spans="2:18" ht="27.75" thickBot="1" x14ac:dyDescent="0.2">
      <c r="B20" s="17" t="s">
        <v>23</v>
      </c>
      <c r="C20" s="18" t="s">
        <v>0</v>
      </c>
      <c r="D20" s="18" t="s">
        <v>1</v>
      </c>
      <c r="E20" s="18" t="s">
        <v>2</v>
      </c>
      <c r="F20" s="18" t="s">
        <v>3</v>
      </c>
      <c r="G20" s="19" t="s">
        <v>4</v>
      </c>
      <c r="H20" s="19" t="s">
        <v>5</v>
      </c>
      <c r="I20" s="19" t="s">
        <v>6</v>
      </c>
      <c r="J20" s="19" t="s">
        <v>7</v>
      </c>
      <c r="K20" s="19" t="s">
        <v>8</v>
      </c>
      <c r="L20" s="19" t="s">
        <v>9</v>
      </c>
      <c r="N20" s="20" t="s">
        <v>0</v>
      </c>
      <c r="O20" s="21" t="s">
        <v>1</v>
      </c>
      <c r="P20" s="22" t="s">
        <v>4</v>
      </c>
      <c r="Q20" s="23" t="s">
        <v>7</v>
      </c>
      <c r="R20" s="24" t="s">
        <v>9</v>
      </c>
    </row>
    <row r="21" spans="2:18" x14ac:dyDescent="0.15">
      <c r="B21" s="30">
        <v>14</v>
      </c>
      <c r="C21" s="30" t="s">
        <v>11</v>
      </c>
      <c r="D21" s="30" t="s">
        <v>12</v>
      </c>
      <c r="E21" s="30" t="s">
        <v>75</v>
      </c>
      <c r="F21" s="30">
        <v>1</v>
      </c>
      <c r="G21" s="30">
        <v>184</v>
      </c>
      <c r="H21" s="30">
        <v>5</v>
      </c>
      <c r="I21" s="30">
        <v>3</v>
      </c>
      <c r="J21" s="30">
        <v>5</v>
      </c>
      <c r="K21" s="30">
        <v>5</v>
      </c>
      <c r="L21" s="30">
        <v>18</v>
      </c>
      <c r="N21" s="36" t="s">
        <v>82</v>
      </c>
      <c r="O21" s="6" t="s">
        <v>83</v>
      </c>
      <c r="P21" s="7">
        <v>4432</v>
      </c>
      <c r="Q21" s="8">
        <v>2</v>
      </c>
      <c r="R21" s="9">
        <v>10</v>
      </c>
    </row>
    <row r="22" spans="2:18" x14ac:dyDescent="0.15">
      <c r="B22" s="30">
        <v>1</v>
      </c>
      <c r="C22" s="30" t="s">
        <v>11</v>
      </c>
      <c r="D22" s="30" t="s">
        <v>22</v>
      </c>
      <c r="E22" s="30" t="s">
        <v>24</v>
      </c>
      <c r="F22" s="30">
        <v>1</v>
      </c>
      <c r="G22" s="30">
        <v>700</v>
      </c>
      <c r="H22" s="30">
        <v>2</v>
      </c>
      <c r="I22" s="30">
        <v>5</v>
      </c>
      <c r="J22" s="30">
        <v>4</v>
      </c>
      <c r="K22" s="30">
        <v>5</v>
      </c>
      <c r="L22" s="30">
        <v>16</v>
      </c>
      <c r="N22" s="40"/>
      <c r="O22" s="10" t="s">
        <v>84</v>
      </c>
      <c r="P22" s="11">
        <v>1509</v>
      </c>
      <c r="Q22" s="12">
        <v>2.6666666666666665</v>
      </c>
      <c r="R22" s="13">
        <v>12</v>
      </c>
    </row>
    <row r="23" spans="2:18" x14ac:dyDescent="0.15">
      <c r="B23" s="30">
        <v>4</v>
      </c>
      <c r="C23" s="30" t="s">
        <v>17</v>
      </c>
      <c r="D23" s="30" t="s">
        <v>20</v>
      </c>
      <c r="E23" s="30" t="s">
        <v>57</v>
      </c>
      <c r="F23" s="30">
        <v>6</v>
      </c>
      <c r="G23" s="30">
        <v>1980</v>
      </c>
      <c r="H23" s="30">
        <v>3</v>
      </c>
      <c r="I23" s="30">
        <v>4</v>
      </c>
      <c r="J23" s="30">
        <v>4</v>
      </c>
      <c r="K23" s="30">
        <v>5</v>
      </c>
      <c r="L23" s="30">
        <v>16</v>
      </c>
      <c r="N23" s="37"/>
      <c r="O23" s="25" t="s">
        <v>85</v>
      </c>
      <c r="P23" s="14">
        <v>2970.5</v>
      </c>
      <c r="Q23" s="15">
        <v>2.3333333333333335</v>
      </c>
      <c r="R23" s="16">
        <v>11</v>
      </c>
    </row>
    <row r="24" spans="2:18" x14ac:dyDescent="0.15">
      <c r="B24" s="30">
        <v>17</v>
      </c>
      <c r="C24" s="30" t="s">
        <v>17</v>
      </c>
      <c r="D24" s="30" t="s">
        <v>20</v>
      </c>
      <c r="E24" s="30" t="s">
        <v>76</v>
      </c>
      <c r="F24" s="30">
        <v>12</v>
      </c>
      <c r="G24" s="30">
        <v>2500</v>
      </c>
      <c r="H24" s="30">
        <v>5</v>
      </c>
      <c r="I24" s="30">
        <v>3</v>
      </c>
      <c r="J24" s="30">
        <v>4</v>
      </c>
      <c r="K24" s="30">
        <v>4</v>
      </c>
      <c r="L24" s="30">
        <v>17</v>
      </c>
      <c r="N24" s="36" t="s">
        <v>11</v>
      </c>
      <c r="O24" s="6" t="s">
        <v>86</v>
      </c>
      <c r="P24" s="7">
        <v>1429.1111111111111</v>
      </c>
      <c r="Q24" s="8">
        <v>3.4444444444444446</v>
      </c>
      <c r="R24" s="9">
        <v>12.555555555555555</v>
      </c>
    </row>
    <row r="25" spans="2:18" x14ac:dyDescent="0.15">
      <c r="N25" s="40"/>
      <c r="O25" s="10" t="s">
        <v>87</v>
      </c>
      <c r="P25" s="11">
        <v>882.75</v>
      </c>
      <c r="Q25" s="12">
        <v>2.75</v>
      </c>
      <c r="R25" s="13">
        <v>11.5</v>
      </c>
    </row>
    <row r="26" spans="2:18" x14ac:dyDescent="0.15">
      <c r="N26" s="37"/>
      <c r="O26" s="25" t="s">
        <v>85</v>
      </c>
      <c r="P26" s="14">
        <v>1261</v>
      </c>
      <c r="Q26" s="15">
        <v>3.2307692307692308</v>
      </c>
      <c r="R26" s="16">
        <v>12.23076923076923</v>
      </c>
    </row>
    <row r="27" spans="2:18" x14ac:dyDescent="0.15">
      <c r="N27" s="36" t="s">
        <v>17</v>
      </c>
      <c r="O27" s="6" t="s">
        <v>88</v>
      </c>
      <c r="P27" s="7">
        <v>1546.6666666666667</v>
      </c>
      <c r="Q27" s="8">
        <v>3.3333333333333335</v>
      </c>
      <c r="R27" s="9">
        <v>14.666666666666666</v>
      </c>
    </row>
    <row r="28" spans="2:18" x14ac:dyDescent="0.15">
      <c r="N28" s="40"/>
      <c r="O28" s="10" t="s">
        <v>89</v>
      </c>
      <c r="P28" s="11">
        <v>2564.3333333333335</v>
      </c>
      <c r="Q28" s="12">
        <v>3</v>
      </c>
      <c r="R28" s="13">
        <v>12</v>
      </c>
    </row>
    <row r="29" spans="2:18" x14ac:dyDescent="0.15">
      <c r="N29" s="37"/>
      <c r="O29" s="25" t="s">
        <v>85</v>
      </c>
      <c r="P29" s="14">
        <v>2055.5</v>
      </c>
      <c r="Q29" s="15">
        <v>3.1666666666666665</v>
      </c>
      <c r="R29" s="16">
        <v>13.333333333333334</v>
      </c>
    </row>
    <row r="30" spans="2:18" x14ac:dyDescent="0.15">
      <c r="N30" s="36" t="s">
        <v>13</v>
      </c>
      <c r="O30" s="6" t="s">
        <v>90</v>
      </c>
      <c r="P30" s="7">
        <v>17352</v>
      </c>
      <c r="Q30" s="8">
        <v>3.4</v>
      </c>
      <c r="R30" s="9">
        <v>11.4</v>
      </c>
    </row>
    <row r="31" spans="2:18" x14ac:dyDescent="0.15">
      <c r="N31" s="40"/>
      <c r="O31" s="10" t="s">
        <v>91</v>
      </c>
      <c r="P31" s="11">
        <v>2021.3333333333333</v>
      </c>
      <c r="Q31" s="12">
        <v>3.3333333333333335</v>
      </c>
      <c r="R31" s="13">
        <v>12</v>
      </c>
    </row>
    <row r="32" spans="2:18" x14ac:dyDescent="0.15">
      <c r="N32" s="37"/>
      <c r="O32" s="25" t="s">
        <v>85</v>
      </c>
      <c r="P32" s="14">
        <v>11603</v>
      </c>
      <c r="Q32" s="15">
        <v>3.375</v>
      </c>
      <c r="R32" s="16">
        <v>11.625</v>
      </c>
    </row>
    <row r="33" spans="14:18" x14ac:dyDescent="0.15">
      <c r="N33" s="36" t="s">
        <v>50</v>
      </c>
      <c r="O33" s="6" t="s">
        <v>92</v>
      </c>
      <c r="P33" s="7">
        <v>2222.1</v>
      </c>
      <c r="Q33" s="8">
        <v>3.3</v>
      </c>
      <c r="R33" s="9">
        <v>12.5</v>
      </c>
    </row>
    <row r="34" spans="14:18" x14ac:dyDescent="0.15">
      <c r="N34" s="37"/>
      <c r="O34" s="25" t="s">
        <v>85</v>
      </c>
      <c r="P34" s="14">
        <v>2222.1</v>
      </c>
      <c r="Q34" s="15">
        <v>3.3</v>
      </c>
      <c r="R34" s="16">
        <v>12.5</v>
      </c>
    </row>
    <row r="35" spans="14:18" ht="14.25" thickBot="1" x14ac:dyDescent="0.2">
      <c r="N35" s="38" t="s">
        <v>51</v>
      </c>
      <c r="O35" s="39"/>
      <c r="P35" s="26">
        <v>3758</v>
      </c>
      <c r="Q35" s="27">
        <v>3.13953488372093</v>
      </c>
      <c r="R35" s="28">
        <v>12.162790697674419</v>
      </c>
    </row>
  </sheetData>
  <mergeCells count="6">
    <mergeCell ref="N35:O35"/>
    <mergeCell ref="N21:N23"/>
    <mergeCell ref="N24:N26"/>
    <mergeCell ref="N27:N29"/>
    <mergeCell ref="N30:N32"/>
    <mergeCell ref="N33:N34"/>
  </mergeCells>
  <phoneticPr fontId="1"/>
  <pageMargins left="0" right="0" top="0.59055118110236227" bottom="0.59055118110236227" header="0.31496062992125984" footer="0.31496062992125984"/>
  <pageSetup paperSize="9" scale="76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zoomScaleNormal="100" workbookViewId="0"/>
  </sheetViews>
  <sheetFormatPr defaultRowHeight="13.5" outlineLevelRow="3" x14ac:dyDescent="0.15"/>
  <cols>
    <col min="2" max="2" width="4.125" customWidth="1"/>
    <col min="3" max="3" width="8.5" customWidth="1"/>
    <col min="4" max="4" width="15.875" bestFit="1" customWidth="1"/>
    <col min="5" max="5" width="23" customWidth="1"/>
    <col min="6" max="6" width="7.125" customWidth="1"/>
    <col min="7" max="7" width="8.375" customWidth="1"/>
    <col min="8" max="9" width="11" hidden="1" customWidth="1"/>
    <col min="10" max="10" width="9.875" customWidth="1"/>
    <col min="11" max="11" width="9.625" hidden="1" customWidth="1"/>
  </cols>
  <sheetData>
    <row r="1" spans="2:12" x14ac:dyDescent="0.15">
      <c r="B1" s="1"/>
      <c r="C1" s="1"/>
      <c r="D1" s="1"/>
    </row>
    <row r="3" spans="2:12" ht="27" customHeight="1" x14ac:dyDescent="0.15">
      <c r="B3" s="17" t="s">
        <v>23</v>
      </c>
      <c r="C3" s="18" t="s">
        <v>0</v>
      </c>
      <c r="D3" s="18" t="s">
        <v>1</v>
      </c>
      <c r="E3" s="18" t="s">
        <v>2</v>
      </c>
      <c r="F3" s="18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</row>
    <row r="4" spans="2:12" hidden="1" outlineLevel="3" x14ac:dyDescent="0.15">
      <c r="B4" s="3">
        <v>9</v>
      </c>
      <c r="C4" s="3" t="s">
        <v>15</v>
      </c>
      <c r="D4" s="3" t="s">
        <v>19</v>
      </c>
      <c r="E4" s="3" t="s">
        <v>28</v>
      </c>
      <c r="F4" s="3">
        <v>3</v>
      </c>
      <c r="G4" s="4">
        <v>8856</v>
      </c>
      <c r="H4" s="3">
        <v>2</v>
      </c>
      <c r="I4" s="3">
        <v>3</v>
      </c>
      <c r="J4" s="3">
        <v>2</v>
      </c>
      <c r="K4" s="3">
        <v>4</v>
      </c>
      <c r="L4" s="3">
        <v>11</v>
      </c>
    </row>
    <row r="5" spans="2:12" hidden="1" outlineLevel="3" x14ac:dyDescent="0.15">
      <c r="B5" s="3">
        <v>25</v>
      </c>
      <c r="C5" s="3" t="s">
        <v>15</v>
      </c>
      <c r="D5" s="3" t="s">
        <v>19</v>
      </c>
      <c r="E5" s="3" t="s">
        <v>33</v>
      </c>
      <c r="F5" s="3">
        <v>1</v>
      </c>
      <c r="G5" s="4">
        <v>1200</v>
      </c>
      <c r="H5" s="3">
        <v>1</v>
      </c>
      <c r="I5" s="3">
        <v>1</v>
      </c>
      <c r="J5" s="3">
        <v>3</v>
      </c>
      <c r="K5" s="3">
        <v>4</v>
      </c>
      <c r="L5" s="3">
        <v>9</v>
      </c>
    </row>
    <row r="6" spans="2:12" hidden="1" outlineLevel="3" x14ac:dyDescent="0.15">
      <c r="B6" s="3">
        <v>32</v>
      </c>
      <c r="C6" s="3" t="s">
        <v>15</v>
      </c>
      <c r="D6" s="3" t="s">
        <v>19</v>
      </c>
      <c r="E6" s="3" t="s">
        <v>55</v>
      </c>
      <c r="F6" s="3">
        <v>24</v>
      </c>
      <c r="G6" s="4">
        <v>3240</v>
      </c>
      <c r="H6" s="3">
        <v>4</v>
      </c>
      <c r="I6" s="3">
        <v>3</v>
      </c>
      <c r="J6" s="3">
        <v>1</v>
      </c>
      <c r="K6" s="3">
        <v>2</v>
      </c>
      <c r="L6" s="3">
        <v>10</v>
      </c>
    </row>
    <row r="7" spans="2:12" outlineLevel="2" collapsed="1" x14ac:dyDescent="0.15">
      <c r="B7" s="3"/>
      <c r="C7" s="3"/>
      <c r="D7" s="31" t="s">
        <v>98</v>
      </c>
      <c r="E7" s="3"/>
      <c r="F7" s="3"/>
      <c r="G7" s="4">
        <f>SUBTOTAL(1,G4:G6)</f>
        <v>4432</v>
      </c>
      <c r="H7" s="3"/>
      <c r="I7" s="3"/>
      <c r="J7" s="3">
        <f>SUBTOTAL(1,J4:J6)</f>
        <v>2</v>
      </c>
      <c r="K7" s="3"/>
      <c r="L7" s="3">
        <f>SUBTOTAL(1,L4:L6)</f>
        <v>10</v>
      </c>
    </row>
    <row r="8" spans="2:12" hidden="1" outlineLevel="3" x14ac:dyDescent="0.15">
      <c r="B8" s="3">
        <v>3</v>
      </c>
      <c r="C8" s="3" t="s">
        <v>15</v>
      </c>
      <c r="D8" s="3" t="s">
        <v>16</v>
      </c>
      <c r="E8" s="3" t="s">
        <v>25</v>
      </c>
      <c r="F8" s="3">
        <v>10</v>
      </c>
      <c r="G8" s="4">
        <v>2427</v>
      </c>
      <c r="H8" s="3">
        <v>1</v>
      </c>
      <c r="I8" s="3">
        <v>3</v>
      </c>
      <c r="J8" s="3">
        <v>2</v>
      </c>
      <c r="K8" s="3">
        <v>5</v>
      </c>
      <c r="L8" s="3">
        <v>11</v>
      </c>
    </row>
    <row r="9" spans="2:12" hidden="1" outlineLevel="3" x14ac:dyDescent="0.15">
      <c r="B9" s="3">
        <v>15</v>
      </c>
      <c r="C9" s="3" t="s">
        <v>15</v>
      </c>
      <c r="D9" s="3" t="s">
        <v>16</v>
      </c>
      <c r="E9" s="3" t="s">
        <v>30</v>
      </c>
      <c r="F9" s="3">
        <v>1</v>
      </c>
      <c r="G9" s="4">
        <v>600</v>
      </c>
      <c r="H9" s="3">
        <v>3</v>
      </c>
      <c r="I9" s="3">
        <v>3</v>
      </c>
      <c r="J9" s="3">
        <v>3</v>
      </c>
      <c r="K9" s="3">
        <v>4</v>
      </c>
      <c r="L9" s="3">
        <v>13</v>
      </c>
    </row>
    <row r="10" spans="2:12" hidden="1" outlineLevel="3" x14ac:dyDescent="0.15">
      <c r="B10" s="3">
        <v>38</v>
      </c>
      <c r="C10" s="3" t="s">
        <v>15</v>
      </c>
      <c r="D10" s="3" t="s">
        <v>16</v>
      </c>
      <c r="E10" s="3" t="s">
        <v>39</v>
      </c>
      <c r="F10" s="3">
        <v>2</v>
      </c>
      <c r="G10" s="4">
        <v>1500</v>
      </c>
      <c r="H10" s="3">
        <v>3</v>
      </c>
      <c r="I10" s="3">
        <v>1</v>
      </c>
      <c r="J10" s="3">
        <v>3</v>
      </c>
      <c r="K10" s="3">
        <v>5</v>
      </c>
      <c r="L10" s="3">
        <v>12</v>
      </c>
    </row>
    <row r="11" spans="2:12" outlineLevel="2" collapsed="1" x14ac:dyDescent="0.15">
      <c r="B11" s="3"/>
      <c r="C11" s="3"/>
      <c r="D11" s="31" t="s">
        <v>99</v>
      </c>
      <c r="E11" s="3"/>
      <c r="F11" s="3"/>
      <c r="G11" s="4">
        <f>SUBTOTAL(1,G8:G10)</f>
        <v>1509</v>
      </c>
      <c r="H11" s="3"/>
      <c r="I11" s="3"/>
      <c r="J11" s="3">
        <f>SUBTOTAL(1,J8:J10)</f>
        <v>2.6666666666666665</v>
      </c>
      <c r="K11" s="3"/>
      <c r="L11" s="3">
        <f>SUBTOTAL(1,L8:L10)</f>
        <v>12</v>
      </c>
    </row>
    <row r="12" spans="2:12" outlineLevel="1" x14ac:dyDescent="0.15">
      <c r="B12" s="3"/>
      <c r="C12" s="31" t="s">
        <v>93</v>
      </c>
      <c r="D12" s="3"/>
      <c r="E12" s="3"/>
      <c r="F12" s="3"/>
      <c r="G12" s="4">
        <f>SUBTOTAL(1,G4:G10)</f>
        <v>2970.5</v>
      </c>
      <c r="H12" s="3"/>
      <c r="I12" s="3"/>
      <c r="J12" s="3">
        <f>SUBTOTAL(1,J4:J10)</f>
        <v>2.3333333333333335</v>
      </c>
      <c r="K12" s="3"/>
      <c r="L12" s="3">
        <f>SUBTOTAL(1,L4:L10)</f>
        <v>11</v>
      </c>
    </row>
    <row r="13" spans="2:12" hidden="1" outlineLevel="3" x14ac:dyDescent="0.15">
      <c r="B13" s="3">
        <v>8</v>
      </c>
      <c r="C13" s="3" t="s">
        <v>11</v>
      </c>
      <c r="D13" s="3" t="s">
        <v>12</v>
      </c>
      <c r="E13" s="3" t="s">
        <v>71</v>
      </c>
      <c r="F13" s="3">
        <v>1</v>
      </c>
      <c r="G13" s="4">
        <v>788</v>
      </c>
      <c r="H13" s="3">
        <v>2</v>
      </c>
      <c r="I13" s="3">
        <v>4</v>
      </c>
      <c r="J13" s="3">
        <v>2</v>
      </c>
      <c r="K13" s="3">
        <v>3</v>
      </c>
      <c r="L13" s="3">
        <v>11</v>
      </c>
    </row>
    <row r="14" spans="2:12" hidden="1" outlineLevel="3" x14ac:dyDescent="0.15">
      <c r="B14" s="3">
        <v>13</v>
      </c>
      <c r="C14" s="3" t="s">
        <v>11</v>
      </c>
      <c r="D14" s="3" t="s">
        <v>12</v>
      </c>
      <c r="E14" s="3" t="s">
        <v>29</v>
      </c>
      <c r="F14" s="3">
        <v>5</v>
      </c>
      <c r="G14" s="4">
        <v>2700</v>
      </c>
      <c r="H14" s="3">
        <v>4</v>
      </c>
      <c r="I14" s="3">
        <v>3</v>
      </c>
      <c r="J14" s="3">
        <v>4</v>
      </c>
      <c r="K14" s="3">
        <v>3</v>
      </c>
      <c r="L14" s="3">
        <v>14</v>
      </c>
    </row>
    <row r="15" spans="2:12" hidden="1" outlineLevel="3" x14ac:dyDescent="0.15">
      <c r="B15" s="3">
        <v>14</v>
      </c>
      <c r="C15" s="3" t="s">
        <v>11</v>
      </c>
      <c r="D15" s="3" t="s">
        <v>12</v>
      </c>
      <c r="E15" s="3" t="s">
        <v>54</v>
      </c>
      <c r="F15" s="3">
        <v>1</v>
      </c>
      <c r="G15" s="4">
        <v>184</v>
      </c>
      <c r="H15" s="3">
        <v>5</v>
      </c>
      <c r="I15" s="3">
        <v>3</v>
      </c>
      <c r="J15" s="3">
        <v>5</v>
      </c>
      <c r="K15" s="3">
        <v>5</v>
      </c>
      <c r="L15" s="3">
        <v>18</v>
      </c>
    </row>
    <row r="16" spans="2:12" hidden="1" outlineLevel="3" x14ac:dyDescent="0.15">
      <c r="B16" s="3">
        <v>21</v>
      </c>
      <c r="C16" s="3" t="s">
        <v>11</v>
      </c>
      <c r="D16" s="3" t="s">
        <v>12</v>
      </c>
      <c r="E16" s="3" t="s">
        <v>32</v>
      </c>
      <c r="F16" s="3">
        <v>1</v>
      </c>
      <c r="G16" s="4">
        <v>2800</v>
      </c>
      <c r="H16" s="3">
        <v>1</v>
      </c>
      <c r="I16" s="3">
        <v>2</v>
      </c>
      <c r="J16" s="3">
        <v>4</v>
      </c>
      <c r="K16" s="3">
        <v>2</v>
      </c>
      <c r="L16" s="3">
        <v>9</v>
      </c>
    </row>
    <row r="17" spans="2:12" hidden="1" outlineLevel="3" x14ac:dyDescent="0.15">
      <c r="B17" s="3">
        <v>28</v>
      </c>
      <c r="C17" s="3" t="s">
        <v>11</v>
      </c>
      <c r="D17" s="3" t="s">
        <v>12</v>
      </c>
      <c r="E17" s="3" t="s">
        <v>35</v>
      </c>
      <c r="F17" s="3">
        <v>1</v>
      </c>
      <c r="G17" s="4">
        <v>670</v>
      </c>
      <c r="H17" s="3">
        <v>4</v>
      </c>
      <c r="I17" s="3">
        <v>4</v>
      </c>
      <c r="J17" s="3">
        <v>2</v>
      </c>
      <c r="K17" s="3">
        <v>2</v>
      </c>
      <c r="L17" s="3">
        <v>12</v>
      </c>
    </row>
    <row r="18" spans="2:12" hidden="1" outlineLevel="3" x14ac:dyDescent="0.15">
      <c r="B18" s="3">
        <v>31</v>
      </c>
      <c r="C18" s="3" t="s">
        <v>11</v>
      </c>
      <c r="D18" s="3" t="s">
        <v>12</v>
      </c>
      <c r="E18" s="3" t="s">
        <v>36</v>
      </c>
      <c r="F18" s="3">
        <v>6</v>
      </c>
      <c r="G18" s="4">
        <v>2400</v>
      </c>
      <c r="H18" s="3">
        <v>5</v>
      </c>
      <c r="I18" s="3">
        <v>2</v>
      </c>
      <c r="J18" s="3">
        <v>3</v>
      </c>
      <c r="K18" s="3">
        <v>3</v>
      </c>
      <c r="L18" s="3">
        <v>13</v>
      </c>
    </row>
    <row r="19" spans="2:12" hidden="1" outlineLevel="3" x14ac:dyDescent="0.15">
      <c r="B19" s="3">
        <v>37</v>
      </c>
      <c r="C19" s="3" t="s">
        <v>11</v>
      </c>
      <c r="D19" s="3" t="s">
        <v>12</v>
      </c>
      <c r="E19" s="3" t="s">
        <v>38</v>
      </c>
      <c r="F19" s="3">
        <v>6</v>
      </c>
      <c r="G19" s="4">
        <v>1200</v>
      </c>
      <c r="H19" s="3">
        <v>3</v>
      </c>
      <c r="I19" s="3">
        <v>2</v>
      </c>
      <c r="J19" s="3">
        <v>4</v>
      </c>
      <c r="K19" s="3">
        <v>5</v>
      </c>
      <c r="L19" s="3">
        <v>14</v>
      </c>
    </row>
    <row r="20" spans="2:12" hidden="1" outlineLevel="3" x14ac:dyDescent="0.15">
      <c r="B20" s="3">
        <v>41</v>
      </c>
      <c r="C20" s="3" t="s">
        <v>11</v>
      </c>
      <c r="D20" s="3" t="s">
        <v>12</v>
      </c>
      <c r="E20" s="3" t="s">
        <v>41</v>
      </c>
      <c r="F20" s="3">
        <v>12</v>
      </c>
      <c r="G20" s="4">
        <v>720</v>
      </c>
      <c r="H20" s="3">
        <v>2</v>
      </c>
      <c r="I20" s="3">
        <v>2</v>
      </c>
      <c r="J20" s="3">
        <v>3</v>
      </c>
      <c r="K20" s="3">
        <v>4</v>
      </c>
      <c r="L20" s="3">
        <v>11</v>
      </c>
    </row>
    <row r="21" spans="2:12" hidden="1" outlineLevel="3" x14ac:dyDescent="0.15">
      <c r="B21" s="3">
        <v>42</v>
      </c>
      <c r="C21" s="3" t="s">
        <v>11</v>
      </c>
      <c r="D21" s="3" t="s">
        <v>12</v>
      </c>
      <c r="E21" s="3" t="s">
        <v>42</v>
      </c>
      <c r="F21" s="3">
        <v>24</v>
      </c>
      <c r="G21" s="4">
        <v>1400</v>
      </c>
      <c r="H21" s="3">
        <v>2</v>
      </c>
      <c r="I21" s="3">
        <v>2</v>
      </c>
      <c r="J21" s="3">
        <v>4</v>
      </c>
      <c r="K21" s="3">
        <v>3</v>
      </c>
      <c r="L21" s="3">
        <v>11</v>
      </c>
    </row>
    <row r="22" spans="2:12" outlineLevel="2" collapsed="1" x14ac:dyDescent="0.15">
      <c r="B22" s="3"/>
      <c r="C22" s="3"/>
      <c r="D22" s="31" t="s">
        <v>100</v>
      </c>
      <c r="E22" s="3"/>
      <c r="F22" s="3"/>
      <c r="G22" s="4">
        <f>SUBTOTAL(1,G13:G21)</f>
        <v>1429.1111111111111</v>
      </c>
      <c r="H22" s="3"/>
      <c r="I22" s="3"/>
      <c r="J22" s="3">
        <f>SUBTOTAL(1,J13:J21)</f>
        <v>3.4444444444444446</v>
      </c>
      <c r="K22" s="3"/>
      <c r="L22" s="3">
        <f>SUBTOTAL(1,L13:L21)</f>
        <v>12.555555555555555</v>
      </c>
    </row>
    <row r="23" spans="2:12" hidden="1" outlineLevel="3" x14ac:dyDescent="0.15">
      <c r="B23" s="3">
        <v>1</v>
      </c>
      <c r="C23" s="3" t="s">
        <v>11</v>
      </c>
      <c r="D23" s="3" t="s">
        <v>22</v>
      </c>
      <c r="E23" s="3" t="s">
        <v>24</v>
      </c>
      <c r="F23" s="3">
        <v>1</v>
      </c>
      <c r="G23" s="4">
        <v>700</v>
      </c>
      <c r="H23" s="3">
        <v>2</v>
      </c>
      <c r="I23" s="3">
        <v>5</v>
      </c>
      <c r="J23" s="3">
        <v>4</v>
      </c>
      <c r="K23" s="3">
        <v>5</v>
      </c>
      <c r="L23" s="3">
        <v>16</v>
      </c>
    </row>
    <row r="24" spans="2:12" hidden="1" outlineLevel="3" x14ac:dyDescent="0.15">
      <c r="B24" s="3">
        <v>5</v>
      </c>
      <c r="C24" s="3" t="s">
        <v>11</v>
      </c>
      <c r="D24" s="3" t="s">
        <v>22</v>
      </c>
      <c r="E24" s="3" t="s">
        <v>26</v>
      </c>
      <c r="F24" s="3">
        <v>10</v>
      </c>
      <c r="G24" s="4">
        <v>1131</v>
      </c>
      <c r="H24" s="3">
        <v>2</v>
      </c>
      <c r="I24" s="3">
        <v>2</v>
      </c>
      <c r="J24" s="3">
        <v>3</v>
      </c>
      <c r="K24" s="3">
        <v>5</v>
      </c>
      <c r="L24" s="3">
        <v>12</v>
      </c>
    </row>
    <row r="25" spans="2:12" hidden="1" outlineLevel="3" x14ac:dyDescent="0.15">
      <c r="B25" s="3">
        <v>27</v>
      </c>
      <c r="C25" s="3" t="s">
        <v>11</v>
      </c>
      <c r="D25" s="3" t="s">
        <v>22</v>
      </c>
      <c r="E25" s="3" t="s">
        <v>34</v>
      </c>
      <c r="F25" s="3">
        <v>4</v>
      </c>
      <c r="G25" s="4">
        <v>620</v>
      </c>
      <c r="H25" s="3">
        <v>3</v>
      </c>
      <c r="I25" s="3">
        <v>1</v>
      </c>
      <c r="J25" s="3">
        <v>3</v>
      </c>
      <c r="K25" s="3">
        <v>4</v>
      </c>
      <c r="L25" s="3">
        <v>11</v>
      </c>
    </row>
    <row r="26" spans="2:12" hidden="1" outlineLevel="3" x14ac:dyDescent="0.15">
      <c r="B26" s="3">
        <v>39</v>
      </c>
      <c r="C26" s="3" t="s">
        <v>11</v>
      </c>
      <c r="D26" s="3" t="s">
        <v>22</v>
      </c>
      <c r="E26" s="3" t="s">
        <v>40</v>
      </c>
      <c r="F26" s="3">
        <v>5</v>
      </c>
      <c r="G26" s="4">
        <v>1080</v>
      </c>
      <c r="H26" s="3">
        <v>2</v>
      </c>
      <c r="I26" s="3">
        <v>1</v>
      </c>
      <c r="J26" s="3">
        <v>1</v>
      </c>
      <c r="K26" s="3">
        <v>3</v>
      </c>
      <c r="L26" s="3">
        <v>7</v>
      </c>
    </row>
    <row r="27" spans="2:12" outlineLevel="2" collapsed="1" x14ac:dyDescent="0.15">
      <c r="B27" s="3"/>
      <c r="C27" s="3"/>
      <c r="D27" s="31" t="s">
        <v>101</v>
      </c>
      <c r="E27" s="3"/>
      <c r="F27" s="3"/>
      <c r="G27" s="4">
        <f>SUBTOTAL(1,G23:G26)</f>
        <v>882.75</v>
      </c>
      <c r="H27" s="3"/>
      <c r="I27" s="3"/>
      <c r="J27" s="3">
        <f>SUBTOTAL(1,J23:J26)</f>
        <v>2.75</v>
      </c>
      <c r="K27" s="3"/>
      <c r="L27" s="3">
        <f>SUBTOTAL(1,L23:L26)</f>
        <v>11.5</v>
      </c>
    </row>
    <row r="28" spans="2:12" outlineLevel="1" x14ac:dyDescent="0.15">
      <c r="B28" s="3"/>
      <c r="C28" s="31" t="s">
        <v>94</v>
      </c>
      <c r="D28" s="3"/>
      <c r="E28" s="3"/>
      <c r="F28" s="3"/>
      <c r="G28" s="4">
        <f>SUBTOTAL(1,G13:G26)</f>
        <v>1261</v>
      </c>
      <c r="H28" s="3"/>
      <c r="I28" s="3"/>
      <c r="J28" s="3">
        <f>SUBTOTAL(1,J13:J26)</f>
        <v>3.2307692307692308</v>
      </c>
      <c r="K28" s="3"/>
      <c r="L28" s="3">
        <f>SUBTOTAL(1,L13:L26)</f>
        <v>12.23076923076923</v>
      </c>
    </row>
    <row r="29" spans="2:12" hidden="1" outlineLevel="3" x14ac:dyDescent="0.15">
      <c r="B29" s="3">
        <v>4</v>
      </c>
      <c r="C29" s="3" t="s">
        <v>17</v>
      </c>
      <c r="D29" s="3" t="s">
        <v>20</v>
      </c>
      <c r="E29" s="3" t="s">
        <v>57</v>
      </c>
      <c r="F29" s="3">
        <v>6</v>
      </c>
      <c r="G29" s="3">
        <v>1980</v>
      </c>
      <c r="H29" s="3">
        <v>3</v>
      </c>
      <c r="I29" s="3">
        <v>4</v>
      </c>
      <c r="J29" s="3">
        <v>4</v>
      </c>
      <c r="K29" s="3">
        <v>5</v>
      </c>
      <c r="L29" s="3">
        <v>16</v>
      </c>
    </row>
    <row r="30" spans="2:12" hidden="1" outlineLevel="3" x14ac:dyDescent="0.15">
      <c r="B30" s="3">
        <v>6</v>
      </c>
      <c r="C30" s="3" t="s">
        <v>17</v>
      </c>
      <c r="D30" s="3" t="s">
        <v>20</v>
      </c>
      <c r="E30" s="3" t="s">
        <v>27</v>
      </c>
      <c r="F30" s="3">
        <v>1</v>
      </c>
      <c r="G30" s="4">
        <v>160</v>
      </c>
      <c r="H30" s="3">
        <v>3</v>
      </c>
      <c r="I30" s="3">
        <v>2</v>
      </c>
      <c r="J30" s="3">
        <v>2</v>
      </c>
      <c r="K30" s="3">
        <v>4</v>
      </c>
      <c r="L30" s="3">
        <v>11</v>
      </c>
    </row>
    <row r="31" spans="2:12" hidden="1" outlineLevel="3" x14ac:dyDescent="0.15">
      <c r="B31" s="3">
        <v>17</v>
      </c>
      <c r="C31" s="3" t="s">
        <v>17</v>
      </c>
      <c r="D31" s="3" t="s">
        <v>20</v>
      </c>
      <c r="E31" s="3" t="s">
        <v>43</v>
      </c>
      <c r="F31" s="3">
        <v>12</v>
      </c>
      <c r="G31" s="4">
        <v>2500</v>
      </c>
      <c r="H31" s="3">
        <v>5</v>
      </c>
      <c r="I31" s="3">
        <v>3</v>
      </c>
      <c r="J31" s="3">
        <v>4</v>
      </c>
      <c r="K31" s="3">
        <v>4</v>
      </c>
      <c r="L31" s="3">
        <v>17</v>
      </c>
    </row>
    <row r="32" spans="2:12" outlineLevel="2" collapsed="1" x14ac:dyDescent="0.15">
      <c r="B32" s="3"/>
      <c r="C32" s="3"/>
      <c r="D32" s="31" t="s">
        <v>102</v>
      </c>
      <c r="E32" s="3"/>
      <c r="F32" s="3"/>
      <c r="G32" s="4">
        <f>SUBTOTAL(1,G29:G31)</f>
        <v>1546.6666666666667</v>
      </c>
      <c r="H32" s="3"/>
      <c r="I32" s="3"/>
      <c r="J32" s="3">
        <f>SUBTOTAL(1,J29:J31)</f>
        <v>3.3333333333333335</v>
      </c>
      <c r="K32" s="3"/>
      <c r="L32" s="3">
        <f>SUBTOTAL(1,L29:L31)</f>
        <v>14.666666666666666</v>
      </c>
    </row>
    <row r="33" spans="2:12" hidden="1" outlineLevel="3" x14ac:dyDescent="0.15">
      <c r="B33" s="3">
        <v>20</v>
      </c>
      <c r="C33" s="3" t="s">
        <v>17</v>
      </c>
      <c r="D33" s="3" t="s">
        <v>18</v>
      </c>
      <c r="E33" s="3" t="s">
        <v>31</v>
      </c>
      <c r="F33" s="3">
        <v>1</v>
      </c>
      <c r="G33" s="4">
        <v>3980</v>
      </c>
      <c r="H33" s="3">
        <v>2</v>
      </c>
      <c r="I33" s="3">
        <v>4</v>
      </c>
      <c r="J33" s="3">
        <v>3</v>
      </c>
      <c r="K33" s="3">
        <v>4</v>
      </c>
      <c r="L33" s="3">
        <v>13</v>
      </c>
    </row>
    <row r="34" spans="2:12" hidden="1" outlineLevel="3" x14ac:dyDescent="0.15">
      <c r="B34" s="3">
        <v>34</v>
      </c>
      <c r="C34" s="3" t="s">
        <v>17</v>
      </c>
      <c r="D34" s="3" t="s">
        <v>18</v>
      </c>
      <c r="E34" s="3" t="s">
        <v>56</v>
      </c>
      <c r="F34" s="3">
        <v>1</v>
      </c>
      <c r="G34" s="4">
        <v>2376</v>
      </c>
      <c r="H34" s="3">
        <v>2</v>
      </c>
      <c r="I34" s="3">
        <v>3</v>
      </c>
      <c r="J34" s="3">
        <v>2</v>
      </c>
      <c r="K34" s="3">
        <v>5</v>
      </c>
      <c r="L34" s="3">
        <v>12</v>
      </c>
    </row>
    <row r="35" spans="2:12" hidden="1" outlineLevel="3" x14ac:dyDescent="0.15">
      <c r="B35" s="3">
        <v>36</v>
      </c>
      <c r="C35" s="3" t="s">
        <v>17</v>
      </c>
      <c r="D35" s="3" t="s">
        <v>18</v>
      </c>
      <c r="E35" s="3" t="s">
        <v>37</v>
      </c>
      <c r="F35" s="3">
        <v>1</v>
      </c>
      <c r="G35" s="4">
        <v>1337</v>
      </c>
      <c r="H35" s="3">
        <v>1</v>
      </c>
      <c r="I35" s="3">
        <v>1</v>
      </c>
      <c r="J35" s="3">
        <v>4</v>
      </c>
      <c r="K35" s="3">
        <v>5</v>
      </c>
      <c r="L35" s="3">
        <v>11</v>
      </c>
    </row>
    <row r="36" spans="2:12" outlineLevel="2" collapsed="1" x14ac:dyDescent="0.15">
      <c r="B36" s="3"/>
      <c r="C36" s="3"/>
      <c r="D36" s="31" t="s">
        <v>103</v>
      </c>
      <c r="E36" s="3"/>
      <c r="F36" s="3"/>
      <c r="G36" s="4">
        <f>SUBTOTAL(1,G33:G35)</f>
        <v>2564.3333333333335</v>
      </c>
      <c r="H36" s="3"/>
      <c r="I36" s="3"/>
      <c r="J36" s="3">
        <f>SUBTOTAL(1,J33:J35)</f>
        <v>3</v>
      </c>
      <c r="K36" s="3"/>
      <c r="L36" s="3">
        <f>SUBTOTAL(1,L33:L35)</f>
        <v>12</v>
      </c>
    </row>
    <row r="37" spans="2:12" outlineLevel="1" x14ac:dyDescent="0.15">
      <c r="B37" s="3"/>
      <c r="C37" s="31" t="s">
        <v>95</v>
      </c>
      <c r="D37" s="3"/>
      <c r="E37" s="3"/>
      <c r="F37" s="3"/>
      <c r="G37" s="4">
        <f>SUBTOTAL(1,G29:G35)</f>
        <v>2055.5</v>
      </c>
      <c r="H37" s="3"/>
      <c r="I37" s="3"/>
      <c r="J37" s="3">
        <f>SUBTOTAL(1,J29:J35)</f>
        <v>3.1666666666666665</v>
      </c>
      <c r="K37" s="3"/>
      <c r="L37" s="3">
        <f>SUBTOTAL(1,L29:L35)</f>
        <v>13.333333333333334</v>
      </c>
    </row>
    <row r="38" spans="2:12" hidden="1" outlineLevel="3" x14ac:dyDescent="0.15">
      <c r="B38" s="3">
        <v>7</v>
      </c>
      <c r="C38" s="3" t="s">
        <v>13</v>
      </c>
      <c r="D38" s="3" t="s">
        <v>21</v>
      </c>
      <c r="E38" s="3" t="s">
        <v>61</v>
      </c>
      <c r="F38" s="3">
        <v>1</v>
      </c>
      <c r="G38" s="4">
        <v>26000</v>
      </c>
      <c r="H38" s="3">
        <v>2</v>
      </c>
      <c r="I38" s="3">
        <v>1</v>
      </c>
      <c r="J38" s="3">
        <v>4</v>
      </c>
      <c r="K38" s="3">
        <v>2</v>
      </c>
      <c r="L38" s="3">
        <v>9</v>
      </c>
    </row>
    <row r="39" spans="2:12" hidden="1" outlineLevel="3" x14ac:dyDescent="0.15">
      <c r="B39" s="3">
        <v>11</v>
      </c>
      <c r="C39" s="3" t="s">
        <v>13</v>
      </c>
      <c r="D39" s="3" t="s">
        <v>21</v>
      </c>
      <c r="E39" s="3" t="s">
        <v>60</v>
      </c>
      <c r="F39" s="3">
        <v>1</v>
      </c>
      <c r="G39" s="4">
        <v>10000</v>
      </c>
      <c r="H39" s="3">
        <v>5</v>
      </c>
      <c r="I39" s="3">
        <v>2</v>
      </c>
      <c r="J39" s="3">
        <v>4</v>
      </c>
      <c r="K39" s="3">
        <v>1</v>
      </c>
      <c r="L39" s="3">
        <v>12</v>
      </c>
    </row>
    <row r="40" spans="2:12" hidden="1" outlineLevel="3" x14ac:dyDescent="0.15">
      <c r="B40" s="3">
        <v>16</v>
      </c>
      <c r="C40" s="3" t="s">
        <v>13</v>
      </c>
      <c r="D40" s="3" t="s">
        <v>21</v>
      </c>
      <c r="E40" s="3" t="s">
        <v>63</v>
      </c>
      <c r="F40" s="3">
        <v>1</v>
      </c>
      <c r="G40" s="4">
        <v>5400</v>
      </c>
      <c r="H40" s="3">
        <v>1</v>
      </c>
      <c r="I40" s="3">
        <v>5</v>
      </c>
      <c r="J40" s="3">
        <v>1</v>
      </c>
      <c r="K40" s="3">
        <v>4</v>
      </c>
      <c r="L40" s="3">
        <v>11</v>
      </c>
    </row>
    <row r="41" spans="2:12" hidden="1" outlineLevel="3" x14ac:dyDescent="0.15">
      <c r="B41" s="3">
        <v>40</v>
      </c>
      <c r="C41" s="3" t="s">
        <v>13</v>
      </c>
      <c r="D41" s="3" t="s">
        <v>21</v>
      </c>
      <c r="E41" s="3" t="s">
        <v>62</v>
      </c>
      <c r="F41" s="3">
        <v>1</v>
      </c>
      <c r="G41" s="4">
        <v>39960</v>
      </c>
      <c r="H41" s="3">
        <v>2</v>
      </c>
      <c r="I41" s="3">
        <v>4</v>
      </c>
      <c r="J41" s="3">
        <v>4</v>
      </c>
      <c r="K41" s="3">
        <v>5</v>
      </c>
      <c r="L41" s="3">
        <v>15</v>
      </c>
    </row>
    <row r="42" spans="2:12" hidden="1" outlineLevel="3" x14ac:dyDescent="0.15">
      <c r="B42" s="3">
        <v>43</v>
      </c>
      <c r="C42" s="3" t="s">
        <v>13</v>
      </c>
      <c r="D42" s="3" t="s">
        <v>21</v>
      </c>
      <c r="E42" s="3" t="s">
        <v>59</v>
      </c>
      <c r="F42" s="3">
        <v>1</v>
      </c>
      <c r="G42" s="4">
        <v>5400</v>
      </c>
      <c r="H42" s="3">
        <v>2</v>
      </c>
      <c r="I42" s="3">
        <v>2</v>
      </c>
      <c r="J42" s="3">
        <v>4</v>
      </c>
      <c r="K42" s="3">
        <v>2</v>
      </c>
      <c r="L42" s="3">
        <v>10</v>
      </c>
    </row>
    <row r="43" spans="2:12" outlineLevel="2" collapsed="1" x14ac:dyDescent="0.15">
      <c r="B43" s="3"/>
      <c r="C43" s="3"/>
      <c r="D43" s="31" t="s">
        <v>104</v>
      </c>
      <c r="E43" s="3"/>
      <c r="F43" s="3"/>
      <c r="G43" s="4">
        <f>SUBTOTAL(1,G38:G42)</f>
        <v>17352</v>
      </c>
      <c r="H43" s="3"/>
      <c r="I43" s="3"/>
      <c r="J43" s="3">
        <f>SUBTOTAL(1,J38:J42)</f>
        <v>3.4</v>
      </c>
      <c r="K43" s="3"/>
      <c r="L43" s="3">
        <f>SUBTOTAL(1,L38:L42)</f>
        <v>11.4</v>
      </c>
    </row>
    <row r="44" spans="2:12" hidden="1" outlineLevel="3" x14ac:dyDescent="0.15">
      <c r="B44" s="3">
        <v>18</v>
      </c>
      <c r="C44" s="3" t="s">
        <v>13</v>
      </c>
      <c r="D44" s="3" t="s">
        <v>14</v>
      </c>
      <c r="E44" s="3" t="s">
        <v>52</v>
      </c>
      <c r="F44" s="3">
        <v>1</v>
      </c>
      <c r="G44" s="4">
        <v>2700</v>
      </c>
      <c r="H44" s="3">
        <v>2</v>
      </c>
      <c r="I44" s="3">
        <v>3</v>
      </c>
      <c r="J44" s="3">
        <v>3</v>
      </c>
      <c r="K44" s="3">
        <v>3</v>
      </c>
      <c r="L44" s="3">
        <v>11</v>
      </c>
    </row>
    <row r="45" spans="2:12" hidden="1" outlineLevel="3" x14ac:dyDescent="0.15">
      <c r="B45" s="3">
        <v>22</v>
      </c>
      <c r="C45" s="3" t="s">
        <v>13</v>
      </c>
      <c r="D45" s="3" t="s">
        <v>14</v>
      </c>
      <c r="E45" s="3" t="s">
        <v>44</v>
      </c>
      <c r="F45" s="3">
        <v>1</v>
      </c>
      <c r="G45" s="4">
        <v>2500</v>
      </c>
      <c r="H45" s="3">
        <v>3</v>
      </c>
      <c r="I45" s="3">
        <v>3</v>
      </c>
      <c r="J45" s="3">
        <v>3</v>
      </c>
      <c r="K45" s="3">
        <v>3</v>
      </c>
      <c r="L45" s="3">
        <v>12</v>
      </c>
    </row>
    <row r="46" spans="2:12" hidden="1" outlineLevel="3" x14ac:dyDescent="0.15">
      <c r="B46" s="3">
        <v>29</v>
      </c>
      <c r="C46" s="3" t="s">
        <v>13</v>
      </c>
      <c r="D46" s="3" t="s">
        <v>14</v>
      </c>
      <c r="E46" s="3" t="s">
        <v>58</v>
      </c>
      <c r="F46" s="3">
        <v>1</v>
      </c>
      <c r="G46" s="4">
        <v>864</v>
      </c>
      <c r="H46" s="3">
        <v>4</v>
      </c>
      <c r="I46" s="3">
        <v>3</v>
      </c>
      <c r="J46" s="3">
        <v>4</v>
      </c>
      <c r="K46" s="3">
        <v>2</v>
      </c>
      <c r="L46" s="3">
        <v>13</v>
      </c>
    </row>
    <row r="47" spans="2:12" outlineLevel="2" collapsed="1" x14ac:dyDescent="0.15">
      <c r="B47" s="3"/>
      <c r="C47" s="3"/>
      <c r="D47" s="31" t="s">
        <v>105</v>
      </c>
      <c r="E47" s="3"/>
      <c r="F47" s="3"/>
      <c r="G47" s="4">
        <f>SUBTOTAL(1,G44:G46)</f>
        <v>2021.3333333333333</v>
      </c>
      <c r="H47" s="3"/>
      <c r="I47" s="3"/>
      <c r="J47" s="3">
        <f>SUBTOTAL(1,J44:J46)</f>
        <v>3.3333333333333335</v>
      </c>
      <c r="K47" s="3"/>
      <c r="L47" s="3">
        <f>SUBTOTAL(1,L44:L46)</f>
        <v>12</v>
      </c>
    </row>
    <row r="48" spans="2:12" outlineLevel="1" x14ac:dyDescent="0.15">
      <c r="B48" s="3"/>
      <c r="C48" s="31" t="s">
        <v>96</v>
      </c>
      <c r="D48" s="3"/>
      <c r="E48" s="3"/>
      <c r="F48" s="3"/>
      <c r="G48" s="4">
        <f>SUBTOTAL(1,G38:G46)</f>
        <v>11603</v>
      </c>
      <c r="H48" s="3"/>
      <c r="I48" s="3"/>
      <c r="J48" s="3">
        <f>SUBTOTAL(1,J38:J46)</f>
        <v>3.375</v>
      </c>
      <c r="K48" s="3"/>
      <c r="L48" s="3">
        <f>SUBTOTAL(1,L38:L46)</f>
        <v>11.625</v>
      </c>
    </row>
    <row r="49" spans="2:12" hidden="1" outlineLevel="3" x14ac:dyDescent="0.15">
      <c r="B49" s="3">
        <v>2</v>
      </c>
      <c r="C49" s="3" t="s">
        <v>50</v>
      </c>
      <c r="D49" s="3" t="s">
        <v>10</v>
      </c>
      <c r="E49" s="3" t="s">
        <v>66</v>
      </c>
      <c r="F49" s="3">
        <v>1</v>
      </c>
      <c r="G49" s="4">
        <v>2741</v>
      </c>
      <c r="H49" s="3">
        <v>4</v>
      </c>
      <c r="I49" s="3">
        <v>2</v>
      </c>
      <c r="J49" s="3">
        <v>5</v>
      </c>
      <c r="K49" s="3">
        <v>2</v>
      </c>
      <c r="L49" s="3">
        <v>13</v>
      </c>
    </row>
    <row r="50" spans="2:12" hidden="1" outlineLevel="3" x14ac:dyDescent="0.15">
      <c r="B50" s="3">
        <v>10</v>
      </c>
      <c r="C50" s="3" t="s">
        <v>50</v>
      </c>
      <c r="D50" s="3" t="s">
        <v>10</v>
      </c>
      <c r="E50" s="3" t="s">
        <v>72</v>
      </c>
      <c r="F50" s="3">
        <v>1</v>
      </c>
      <c r="G50" s="4">
        <v>900</v>
      </c>
      <c r="H50" s="3">
        <v>5</v>
      </c>
      <c r="I50" s="3">
        <v>2</v>
      </c>
      <c r="J50" s="3">
        <v>4</v>
      </c>
      <c r="K50" s="3">
        <v>4</v>
      </c>
      <c r="L50" s="3">
        <v>15</v>
      </c>
    </row>
    <row r="51" spans="2:12" hidden="1" outlineLevel="3" x14ac:dyDescent="0.15">
      <c r="B51" s="3">
        <v>12</v>
      </c>
      <c r="C51" s="3" t="s">
        <v>50</v>
      </c>
      <c r="D51" s="3" t="s">
        <v>10</v>
      </c>
      <c r="E51" s="3" t="s">
        <v>70</v>
      </c>
      <c r="F51" s="3">
        <v>1</v>
      </c>
      <c r="G51" s="4">
        <v>600</v>
      </c>
      <c r="H51" s="3">
        <v>2</v>
      </c>
      <c r="I51" s="3">
        <v>1</v>
      </c>
      <c r="J51" s="3">
        <v>4</v>
      </c>
      <c r="K51" s="3">
        <v>4</v>
      </c>
      <c r="L51" s="3">
        <v>11</v>
      </c>
    </row>
    <row r="52" spans="2:12" hidden="1" outlineLevel="3" x14ac:dyDescent="0.15">
      <c r="B52" s="3">
        <v>19</v>
      </c>
      <c r="C52" s="3" t="s">
        <v>50</v>
      </c>
      <c r="D52" s="3" t="s">
        <v>10</v>
      </c>
      <c r="E52" s="3" t="s">
        <v>73</v>
      </c>
      <c r="F52" s="3">
        <v>1</v>
      </c>
      <c r="G52" s="4">
        <v>4000</v>
      </c>
      <c r="H52" s="3">
        <v>2</v>
      </c>
      <c r="I52" s="3">
        <v>2</v>
      </c>
      <c r="J52" s="3">
        <v>4</v>
      </c>
      <c r="K52" s="3">
        <v>2</v>
      </c>
      <c r="L52" s="3">
        <v>10</v>
      </c>
    </row>
    <row r="53" spans="2:12" hidden="1" outlineLevel="3" x14ac:dyDescent="0.15">
      <c r="B53" s="3">
        <v>23</v>
      </c>
      <c r="C53" s="3" t="s">
        <v>50</v>
      </c>
      <c r="D53" s="3" t="s">
        <v>10</v>
      </c>
      <c r="E53" s="3" t="s">
        <v>67</v>
      </c>
      <c r="F53" s="3">
        <v>1</v>
      </c>
      <c r="G53" s="4">
        <v>2678</v>
      </c>
      <c r="H53" s="3">
        <v>2</v>
      </c>
      <c r="I53" s="3">
        <v>4</v>
      </c>
      <c r="J53" s="3">
        <v>2</v>
      </c>
      <c r="K53" s="3">
        <v>4</v>
      </c>
      <c r="L53" s="3">
        <v>12</v>
      </c>
    </row>
    <row r="54" spans="2:12" hidden="1" outlineLevel="3" x14ac:dyDescent="0.15">
      <c r="B54" s="3">
        <v>24</v>
      </c>
      <c r="C54" s="3" t="s">
        <v>50</v>
      </c>
      <c r="D54" s="3" t="s">
        <v>10</v>
      </c>
      <c r="E54" s="3" t="s">
        <v>69</v>
      </c>
      <c r="F54" s="3">
        <v>1</v>
      </c>
      <c r="G54" s="4">
        <v>1890</v>
      </c>
      <c r="H54" s="3">
        <v>2</v>
      </c>
      <c r="I54" s="3">
        <v>2</v>
      </c>
      <c r="J54" s="3">
        <v>3</v>
      </c>
      <c r="K54" s="3">
        <v>3</v>
      </c>
      <c r="L54" s="3">
        <v>10</v>
      </c>
    </row>
    <row r="55" spans="2:12" hidden="1" outlineLevel="3" x14ac:dyDescent="0.15">
      <c r="B55" s="3">
        <v>26</v>
      </c>
      <c r="C55" s="3" t="s">
        <v>50</v>
      </c>
      <c r="D55" s="3" t="s">
        <v>10</v>
      </c>
      <c r="E55" s="3" t="s">
        <v>68</v>
      </c>
      <c r="F55" s="3">
        <v>1</v>
      </c>
      <c r="G55" s="4">
        <v>2592</v>
      </c>
      <c r="H55" s="3">
        <v>5</v>
      </c>
      <c r="I55" s="3">
        <v>3</v>
      </c>
      <c r="J55" s="3">
        <v>1</v>
      </c>
      <c r="K55" s="3">
        <v>2</v>
      </c>
      <c r="L55" s="3">
        <v>11</v>
      </c>
    </row>
    <row r="56" spans="2:12" hidden="1" outlineLevel="3" x14ac:dyDescent="0.15">
      <c r="B56" s="3">
        <v>30</v>
      </c>
      <c r="C56" s="3" t="s">
        <v>50</v>
      </c>
      <c r="D56" s="3" t="s">
        <v>10</v>
      </c>
      <c r="E56" s="3" t="s">
        <v>65</v>
      </c>
      <c r="F56" s="3">
        <v>1</v>
      </c>
      <c r="G56" s="4">
        <v>1300</v>
      </c>
      <c r="H56" s="3">
        <v>1</v>
      </c>
      <c r="I56" s="3">
        <v>5</v>
      </c>
      <c r="J56" s="3">
        <v>3</v>
      </c>
      <c r="K56" s="3">
        <v>5</v>
      </c>
      <c r="L56" s="3">
        <v>14</v>
      </c>
    </row>
    <row r="57" spans="2:12" hidden="1" outlineLevel="3" x14ac:dyDescent="0.15">
      <c r="B57" s="3">
        <v>33</v>
      </c>
      <c r="C57" s="3" t="s">
        <v>50</v>
      </c>
      <c r="D57" s="3" t="s">
        <v>10</v>
      </c>
      <c r="E57" s="3" t="s">
        <v>64</v>
      </c>
      <c r="F57" s="3">
        <v>1</v>
      </c>
      <c r="G57" s="4">
        <v>4320</v>
      </c>
      <c r="H57" s="3">
        <v>4</v>
      </c>
      <c r="I57" s="3">
        <v>3</v>
      </c>
      <c r="J57" s="3">
        <v>2</v>
      </c>
      <c r="K57" s="3">
        <v>3</v>
      </c>
      <c r="L57" s="3">
        <v>12</v>
      </c>
    </row>
    <row r="58" spans="2:12" hidden="1" outlineLevel="3" x14ac:dyDescent="0.15">
      <c r="B58" s="3">
        <v>35</v>
      </c>
      <c r="C58" s="3" t="s">
        <v>50</v>
      </c>
      <c r="D58" s="3" t="s">
        <v>10</v>
      </c>
      <c r="E58" s="3" t="s">
        <v>74</v>
      </c>
      <c r="F58" s="3">
        <v>1</v>
      </c>
      <c r="G58" s="4">
        <v>1200</v>
      </c>
      <c r="H58" s="3">
        <v>4</v>
      </c>
      <c r="I58" s="3">
        <v>4</v>
      </c>
      <c r="J58" s="3">
        <v>5</v>
      </c>
      <c r="K58" s="3">
        <v>5</v>
      </c>
      <c r="L58" s="3">
        <v>17</v>
      </c>
    </row>
    <row r="59" spans="2:12" outlineLevel="2" collapsed="1" x14ac:dyDescent="0.15">
      <c r="B59" s="32"/>
      <c r="C59" s="32"/>
      <c r="D59" s="34" t="s">
        <v>106</v>
      </c>
      <c r="E59" s="32"/>
      <c r="F59" s="32"/>
      <c r="G59" s="33">
        <f>SUBTOTAL(1,G49:G58)</f>
        <v>2222.1</v>
      </c>
      <c r="H59" s="32"/>
      <c r="I59" s="32"/>
      <c r="J59" s="32">
        <f>SUBTOTAL(1,J49:J58)</f>
        <v>3.3</v>
      </c>
      <c r="K59" s="32"/>
      <c r="L59" s="32">
        <f>SUBTOTAL(1,L49:L58)</f>
        <v>12.5</v>
      </c>
    </row>
    <row r="60" spans="2:12" outlineLevel="1" x14ac:dyDescent="0.15">
      <c r="B60" s="32"/>
      <c r="C60" s="34" t="s">
        <v>97</v>
      </c>
      <c r="D60" s="32"/>
      <c r="E60" s="32"/>
      <c r="F60" s="32"/>
      <c r="G60" s="33">
        <f>SUBTOTAL(1,G49:G58)</f>
        <v>2222.1</v>
      </c>
      <c r="H60" s="32"/>
      <c r="I60" s="32"/>
      <c r="J60" s="32">
        <f>SUBTOTAL(1,J49:J58)</f>
        <v>3.3</v>
      </c>
      <c r="K60" s="32"/>
      <c r="L60" s="32">
        <f>SUBTOTAL(1,L49:L58)</f>
        <v>12.5</v>
      </c>
    </row>
    <row r="61" spans="2:12" x14ac:dyDescent="0.15">
      <c r="B61" s="32"/>
      <c r="C61" s="34" t="s">
        <v>51</v>
      </c>
      <c r="D61" s="32"/>
      <c r="E61" s="32"/>
      <c r="F61" s="32"/>
      <c r="G61" s="33">
        <f>SUBTOTAL(1,G4:G58)</f>
        <v>3758</v>
      </c>
      <c r="H61" s="32"/>
      <c r="I61" s="32"/>
      <c r="J61" s="32">
        <f>SUBTOTAL(1,J4:J58)</f>
        <v>3.13953488372093</v>
      </c>
      <c r="K61" s="32"/>
      <c r="L61" s="32">
        <f>SUBTOTAL(1,L4:L58)</f>
        <v>12.162790697674419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zoomScaleNormal="100" workbookViewId="0"/>
  </sheetViews>
  <sheetFormatPr defaultRowHeight="13.5" x14ac:dyDescent="0.15"/>
  <cols>
    <col min="2" max="2" width="4.125" customWidth="1"/>
    <col min="3" max="3" width="8.5" customWidth="1"/>
    <col min="4" max="4" width="15.875" customWidth="1"/>
    <col min="5" max="5" width="23" customWidth="1"/>
    <col min="6" max="6" width="7.125" customWidth="1"/>
    <col min="7" max="7" width="8.375" customWidth="1"/>
    <col min="8" max="9" width="11.375" customWidth="1"/>
    <col min="10" max="10" width="9.875" customWidth="1"/>
    <col min="11" max="11" width="9.625" customWidth="1"/>
    <col min="14" max="14" width="9.375" bestFit="1" customWidth="1"/>
    <col min="15" max="15" width="19.125" customWidth="1"/>
    <col min="16" max="16" width="8.375" bestFit="1" customWidth="1"/>
    <col min="17" max="17" width="9.875" bestFit="1" customWidth="1"/>
  </cols>
  <sheetData>
    <row r="1" spans="1:12" x14ac:dyDescent="0.15">
      <c r="A1" t="s">
        <v>107</v>
      </c>
    </row>
    <row r="3" spans="1:12" ht="17.25" x14ac:dyDescent="0.15">
      <c r="B3" s="5" t="s">
        <v>46</v>
      </c>
    </row>
    <row r="4" spans="1:12" ht="27" customHeight="1" x14ac:dyDescent="0.15">
      <c r="B4" s="17" t="s">
        <v>23</v>
      </c>
      <c r="C4" s="18" t="s">
        <v>0</v>
      </c>
      <c r="D4" s="18" t="s">
        <v>1</v>
      </c>
      <c r="E4" s="18" t="s">
        <v>2</v>
      </c>
      <c r="F4" s="18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</row>
    <row r="5" spans="1:12" x14ac:dyDescent="0.15">
      <c r="B5" s="30">
        <v>14</v>
      </c>
      <c r="C5" s="30" t="s">
        <v>11</v>
      </c>
      <c r="D5" s="30" t="s">
        <v>12</v>
      </c>
      <c r="E5" s="30" t="s">
        <v>75</v>
      </c>
      <c r="F5" s="30">
        <v>1</v>
      </c>
      <c r="G5" s="30">
        <v>184</v>
      </c>
      <c r="H5" s="30">
        <v>5</v>
      </c>
      <c r="I5" s="30">
        <v>3</v>
      </c>
      <c r="J5" s="30">
        <v>5</v>
      </c>
      <c r="K5" s="30">
        <v>5</v>
      </c>
      <c r="L5" s="30">
        <v>18</v>
      </c>
    </row>
    <row r="6" spans="1:12" x14ac:dyDescent="0.15">
      <c r="B6" s="30">
        <v>35</v>
      </c>
      <c r="C6" s="30" t="s">
        <v>50</v>
      </c>
      <c r="D6" s="30" t="s">
        <v>10</v>
      </c>
      <c r="E6" s="30" t="s">
        <v>74</v>
      </c>
      <c r="F6" s="30">
        <v>1</v>
      </c>
      <c r="G6" s="30">
        <v>1200</v>
      </c>
      <c r="H6" s="30">
        <v>4</v>
      </c>
      <c r="I6" s="30">
        <v>4</v>
      </c>
      <c r="J6" s="30">
        <v>5</v>
      </c>
      <c r="K6" s="30">
        <v>5</v>
      </c>
      <c r="L6" s="30">
        <v>17</v>
      </c>
    </row>
    <row r="7" spans="1:12" x14ac:dyDescent="0.15">
      <c r="B7" s="30">
        <v>17</v>
      </c>
      <c r="C7" s="30" t="s">
        <v>17</v>
      </c>
      <c r="D7" s="30" t="s">
        <v>20</v>
      </c>
      <c r="E7" s="30" t="s">
        <v>76</v>
      </c>
      <c r="F7" s="30">
        <v>12</v>
      </c>
      <c r="G7" s="30">
        <v>2500</v>
      </c>
      <c r="H7" s="30">
        <v>5</v>
      </c>
      <c r="I7" s="30">
        <v>3</v>
      </c>
      <c r="J7" s="30">
        <v>4</v>
      </c>
      <c r="K7" s="30">
        <v>4</v>
      </c>
      <c r="L7" s="30">
        <v>17</v>
      </c>
    </row>
    <row r="8" spans="1:12" x14ac:dyDescent="0.15">
      <c r="B8" s="30">
        <v>1</v>
      </c>
      <c r="C8" s="30" t="s">
        <v>11</v>
      </c>
      <c r="D8" s="30" t="s">
        <v>22</v>
      </c>
      <c r="E8" s="30" t="s">
        <v>24</v>
      </c>
      <c r="F8" s="30">
        <v>1</v>
      </c>
      <c r="G8" s="30">
        <v>700</v>
      </c>
      <c r="H8" s="30">
        <v>2</v>
      </c>
      <c r="I8" s="30">
        <v>5</v>
      </c>
      <c r="J8" s="30">
        <v>4</v>
      </c>
      <c r="K8" s="30">
        <v>5</v>
      </c>
      <c r="L8" s="30">
        <v>16</v>
      </c>
    </row>
    <row r="9" spans="1:12" x14ac:dyDescent="0.15">
      <c r="B9" s="30">
        <v>4</v>
      </c>
      <c r="C9" s="30" t="s">
        <v>17</v>
      </c>
      <c r="D9" s="30" t="s">
        <v>20</v>
      </c>
      <c r="E9" s="30" t="s">
        <v>57</v>
      </c>
      <c r="F9" s="30">
        <v>6</v>
      </c>
      <c r="G9" s="30">
        <v>1980</v>
      </c>
      <c r="H9" s="30">
        <v>3</v>
      </c>
      <c r="I9" s="30">
        <v>4</v>
      </c>
      <c r="J9" s="30">
        <v>4</v>
      </c>
      <c r="K9" s="30">
        <v>5</v>
      </c>
      <c r="L9" s="30">
        <v>16</v>
      </c>
    </row>
    <row r="12" spans="1:12" x14ac:dyDescent="0.15">
      <c r="B12" s="2" t="s">
        <v>47</v>
      </c>
    </row>
    <row r="13" spans="1:12" ht="27" x14ac:dyDescent="0.15">
      <c r="B13" s="17" t="s">
        <v>23</v>
      </c>
      <c r="C13" s="18" t="s">
        <v>0</v>
      </c>
      <c r="D13" s="18" t="s">
        <v>1</v>
      </c>
      <c r="E13" s="18" t="s">
        <v>2</v>
      </c>
      <c r="F13" s="18" t="s">
        <v>3</v>
      </c>
      <c r="G13" s="19" t="s">
        <v>4</v>
      </c>
      <c r="H13" s="19" t="s">
        <v>5</v>
      </c>
      <c r="I13" s="19" t="s">
        <v>6</v>
      </c>
      <c r="J13" s="19" t="s">
        <v>7</v>
      </c>
      <c r="K13" s="19" t="s">
        <v>8</v>
      </c>
      <c r="L13" s="19" t="s">
        <v>9</v>
      </c>
    </row>
    <row r="14" spans="1:12" x14ac:dyDescent="0.15">
      <c r="C14" t="s">
        <v>77</v>
      </c>
      <c r="F14" t="s">
        <v>78</v>
      </c>
      <c r="J14">
        <v>5</v>
      </c>
    </row>
    <row r="15" spans="1:12" x14ac:dyDescent="0.15">
      <c r="E15" t="s">
        <v>79</v>
      </c>
      <c r="I15" t="s">
        <v>80</v>
      </c>
      <c r="L15" t="s">
        <v>81</v>
      </c>
    </row>
    <row r="19" spans="2:18" ht="18" thickBot="1" x14ac:dyDescent="0.2">
      <c r="B19" s="5" t="s">
        <v>48</v>
      </c>
      <c r="N19" s="29" t="s">
        <v>49</v>
      </c>
      <c r="O19" s="5"/>
      <c r="P19" s="2"/>
      <c r="Q19" s="2"/>
      <c r="R19" s="2"/>
    </row>
    <row r="20" spans="2:18" ht="27.75" thickBot="1" x14ac:dyDescent="0.2">
      <c r="B20" s="17" t="s">
        <v>23</v>
      </c>
      <c r="C20" s="18" t="s">
        <v>0</v>
      </c>
      <c r="D20" s="18" t="s">
        <v>1</v>
      </c>
      <c r="E20" s="18" t="s">
        <v>2</v>
      </c>
      <c r="F20" s="18" t="s">
        <v>3</v>
      </c>
      <c r="G20" s="19" t="s">
        <v>4</v>
      </c>
      <c r="H20" s="19" t="s">
        <v>5</v>
      </c>
      <c r="I20" s="19" t="s">
        <v>6</v>
      </c>
      <c r="J20" s="19" t="s">
        <v>7</v>
      </c>
      <c r="K20" s="19" t="s">
        <v>8</v>
      </c>
      <c r="L20" s="19" t="s">
        <v>9</v>
      </c>
      <c r="N20" s="20" t="s">
        <v>0</v>
      </c>
      <c r="O20" s="21" t="s">
        <v>1</v>
      </c>
      <c r="P20" s="22" t="s">
        <v>4</v>
      </c>
      <c r="Q20" s="23" t="s">
        <v>7</v>
      </c>
      <c r="R20" s="24" t="s">
        <v>9</v>
      </c>
    </row>
    <row r="21" spans="2:18" x14ac:dyDescent="0.15">
      <c r="B21" s="30">
        <v>14</v>
      </c>
      <c r="C21" s="30" t="s">
        <v>11</v>
      </c>
      <c r="D21" s="30" t="s">
        <v>12</v>
      </c>
      <c r="E21" s="30" t="s">
        <v>75</v>
      </c>
      <c r="F21" s="30">
        <v>1</v>
      </c>
      <c r="G21" s="30">
        <v>184</v>
      </c>
      <c r="H21" s="30">
        <v>5</v>
      </c>
      <c r="I21" s="30">
        <v>3</v>
      </c>
      <c r="J21" s="30">
        <v>5</v>
      </c>
      <c r="K21" s="30">
        <v>5</v>
      </c>
      <c r="L21" s="30">
        <v>18</v>
      </c>
      <c r="N21" s="36" t="s">
        <v>82</v>
      </c>
      <c r="O21" s="6" t="s">
        <v>83</v>
      </c>
      <c r="P21" s="7">
        <v>4432</v>
      </c>
      <c r="Q21" s="8">
        <v>2</v>
      </c>
      <c r="R21" s="9">
        <v>10</v>
      </c>
    </row>
    <row r="22" spans="2:18" x14ac:dyDescent="0.15">
      <c r="B22" s="30">
        <v>1</v>
      </c>
      <c r="C22" s="30" t="s">
        <v>11</v>
      </c>
      <c r="D22" s="30" t="s">
        <v>22</v>
      </c>
      <c r="E22" s="30" t="s">
        <v>24</v>
      </c>
      <c r="F22" s="30">
        <v>1</v>
      </c>
      <c r="G22" s="30">
        <v>700</v>
      </c>
      <c r="H22" s="30">
        <v>2</v>
      </c>
      <c r="I22" s="30">
        <v>5</v>
      </c>
      <c r="J22" s="30">
        <v>4</v>
      </c>
      <c r="K22" s="30">
        <v>5</v>
      </c>
      <c r="L22" s="30">
        <v>16</v>
      </c>
      <c r="N22" s="40"/>
      <c r="O22" s="10" t="s">
        <v>84</v>
      </c>
      <c r="P22" s="11">
        <v>1509</v>
      </c>
      <c r="Q22" s="12">
        <v>2.6666666666666665</v>
      </c>
      <c r="R22" s="13">
        <v>12</v>
      </c>
    </row>
    <row r="23" spans="2:18" x14ac:dyDescent="0.15">
      <c r="B23" s="30">
        <v>4</v>
      </c>
      <c r="C23" s="30" t="s">
        <v>17</v>
      </c>
      <c r="D23" s="30" t="s">
        <v>20</v>
      </c>
      <c r="E23" s="30" t="s">
        <v>57</v>
      </c>
      <c r="F23" s="30">
        <v>6</v>
      </c>
      <c r="G23" s="30">
        <v>1980</v>
      </c>
      <c r="H23" s="30">
        <v>3</v>
      </c>
      <c r="I23" s="30">
        <v>4</v>
      </c>
      <c r="J23" s="30">
        <v>4</v>
      </c>
      <c r="K23" s="30">
        <v>5</v>
      </c>
      <c r="L23" s="30">
        <v>16</v>
      </c>
      <c r="N23" s="37"/>
      <c r="O23" s="25" t="s">
        <v>85</v>
      </c>
      <c r="P23" s="14">
        <v>2970.5</v>
      </c>
      <c r="Q23" s="15">
        <v>2.3333333333333335</v>
      </c>
      <c r="R23" s="16">
        <v>11</v>
      </c>
    </row>
    <row r="24" spans="2:18" x14ac:dyDescent="0.15">
      <c r="B24" s="30">
        <v>17</v>
      </c>
      <c r="C24" s="30" t="s">
        <v>17</v>
      </c>
      <c r="D24" s="30" t="s">
        <v>20</v>
      </c>
      <c r="E24" s="30" t="s">
        <v>76</v>
      </c>
      <c r="F24" s="30">
        <v>12</v>
      </c>
      <c r="G24" s="30">
        <v>2500</v>
      </c>
      <c r="H24" s="30">
        <v>5</v>
      </c>
      <c r="I24" s="30">
        <v>3</v>
      </c>
      <c r="J24" s="30">
        <v>4</v>
      </c>
      <c r="K24" s="30">
        <v>4</v>
      </c>
      <c r="L24" s="30">
        <v>17</v>
      </c>
      <c r="N24" s="36" t="s">
        <v>11</v>
      </c>
      <c r="O24" s="6" t="s">
        <v>86</v>
      </c>
      <c r="P24" s="7">
        <v>1429.1111111111111</v>
      </c>
      <c r="Q24" s="8">
        <v>3.4444444444444446</v>
      </c>
      <c r="R24" s="9">
        <v>12.555555555555555</v>
      </c>
    </row>
    <row r="25" spans="2:18" x14ac:dyDescent="0.15">
      <c r="N25" s="40"/>
      <c r="O25" s="10" t="s">
        <v>87</v>
      </c>
      <c r="P25" s="11">
        <v>882.75</v>
      </c>
      <c r="Q25" s="12">
        <v>2.75</v>
      </c>
      <c r="R25" s="13">
        <v>11.5</v>
      </c>
    </row>
    <row r="26" spans="2:18" x14ac:dyDescent="0.15">
      <c r="N26" s="37"/>
      <c r="O26" s="25" t="s">
        <v>85</v>
      </c>
      <c r="P26" s="14">
        <v>1261</v>
      </c>
      <c r="Q26" s="15">
        <v>3.2307692307692308</v>
      </c>
      <c r="R26" s="16">
        <v>12.23076923076923</v>
      </c>
    </row>
    <row r="27" spans="2:18" x14ac:dyDescent="0.15">
      <c r="N27" s="36" t="s">
        <v>17</v>
      </c>
      <c r="O27" s="6" t="s">
        <v>88</v>
      </c>
      <c r="P27" s="7">
        <v>1546.6666666666667</v>
      </c>
      <c r="Q27" s="8">
        <v>3.3333333333333335</v>
      </c>
      <c r="R27" s="9">
        <v>14.666666666666666</v>
      </c>
    </row>
    <row r="28" spans="2:18" x14ac:dyDescent="0.15">
      <c r="N28" s="40"/>
      <c r="O28" s="10" t="s">
        <v>89</v>
      </c>
      <c r="P28" s="11">
        <v>2564.3333333333335</v>
      </c>
      <c r="Q28" s="12">
        <v>3</v>
      </c>
      <c r="R28" s="13">
        <v>12</v>
      </c>
    </row>
    <row r="29" spans="2:18" x14ac:dyDescent="0.15">
      <c r="N29" s="37"/>
      <c r="O29" s="25" t="s">
        <v>85</v>
      </c>
      <c r="P29" s="14">
        <v>2055.5</v>
      </c>
      <c r="Q29" s="15">
        <v>3.1666666666666665</v>
      </c>
      <c r="R29" s="16">
        <v>13.333333333333334</v>
      </c>
    </row>
    <row r="30" spans="2:18" x14ac:dyDescent="0.15">
      <c r="N30" s="36" t="s">
        <v>13</v>
      </c>
      <c r="O30" s="6" t="s">
        <v>90</v>
      </c>
      <c r="P30" s="7">
        <v>17352</v>
      </c>
      <c r="Q30" s="8">
        <v>3.4</v>
      </c>
      <c r="R30" s="9">
        <v>11.4</v>
      </c>
    </row>
    <row r="31" spans="2:18" x14ac:dyDescent="0.15">
      <c r="N31" s="40"/>
      <c r="O31" s="10" t="s">
        <v>91</v>
      </c>
      <c r="P31" s="11">
        <v>2021.3333333333333</v>
      </c>
      <c r="Q31" s="12">
        <v>3.3333333333333335</v>
      </c>
      <c r="R31" s="13">
        <v>12</v>
      </c>
    </row>
    <row r="32" spans="2:18" x14ac:dyDescent="0.15">
      <c r="N32" s="37"/>
      <c r="O32" s="25" t="s">
        <v>85</v>
      </c>
      <c r="P32" s="14">
        <v>11603</v>
      </c>
      <c r="Q32" s="15">
        <v>3.375</v>
      </c>
      <c r="R32" s="16">
        <v>11.625</v>
      </c>
    </row>
    <row r="33" spans="14:18" x14ac:dyDescent="0.15">
      <c r="N33" s="36" t="s">
        <v>50</v>
      </c>
      <c r="O33" s="6" t="s">
        <v>92</v>
      </c>
      <c r="P33" s="7">
        <v>2222.1</v>
      </c>
      <c r="Q33" s="8">
        <v>3.3</v>
      </c>
      <c r="R33" s="9">
        <v>12.5</v>
      </c>
    </row>
    <row r="34" spans="14:18" x14ac:dyDescent="0.15">
      <c r="N34" s="37"/>
      <c r="O34" s="25" t="s">
        <v>85</v>
      </c>
      <c r="P34" s="14">
        <v>2222.1</v>
      </c>
      <c r="Q34" s="15">
        <v>3.3</v>
      </c>
      <c r="R34" s="16">
        <v>12.5</v>
      </c>
    </row>
    <row r="35" spans="14:18" ht="14.25" thickBot="1" x14ac:dyDescent="0.2">
      <c r="N35" s="38" t="s">
        <v>51</v>
      </c>
      <c r="O35" s="39"/>
      <c r="P35" s="26">
        <v>3758</v>
      </c>
      <c r="Q35" s="27">
        <v>3.13953488372093</v>
      </c>
      <c r="R35" s="28">
        <v>12.162790697674419</v>
      </c>
    </row>
  </sheetData>
  <mergeCells count="6">
    <mergeCell ref="N35:O35"/>
    <mergeCell ref="N21:N23"/>
    <mergeCell ref="N24:N26"/>
    <mergeCell ref="N27:N29"/>
    <mergeCell ref="N30:N32"/>
    <mergeCell ref="N33:N34"/>
  </mergeCells>
  <phoneticPr fontId="1"/>
  <printOptions headings="1"/>
  <pageMargins left="0" right="0" top="0.59055118110236227" bottom="0.59055118110236227" header="0.31496062992125984" footer="0.31496062992125984"/>
  <pageSetup paperSize="9" scale="71" orientation="landscape" verticalDpi="300" r:id="rId1"/>
  <headerFooter>
    <oddHeader>&amp;L●課題3（解答例）&amp;R平成29年度　 表計算 競技課題　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zoomScaleNormal="100" workbookViewId="0"/>
  </sheetViews>
  <sheetFormatPr defaultRowHeight="13.5" outlineLevelRow="3" x14ac:dyDescent="0.15"/>
  <cols>
    <col min="2" max="2" width="4.125" customWidth="1"/>
    <col min="3" max="3" width="8.5" customWidth="1"/>
    <col min="4" max="4" width="15.875" bestFit="1" customWidth="1"/>
    <col min="5" max="5" width="23" customWidth="1"/>
    <col min="6" max="6" width="7.125" customWidth="1"/>
    <col min="7" max="7" width="8.375" customWidth="1"/>
    <col min="8" max="9" width="11" hidden="1" customWidth="1"/>
    <col min="10" max="10" width="9.875" customWidth="1"/>
    <col min="11" max="11" width="9.625" hidden="1" customWidth="1"/>
  </cols>
  <sheetData>
    <row r="1" spans="2:12" x14ac:dyDescent="0.15">
      <c r="B1" s="1"/>
      <c r="C1" s="1"/>
      <c r="D1" s="1"/>
    </row>
    <row r="3" spans="2:12" ht="27" customHeight="1" x14ac:dyDescent="0.15">
      <c r="B3" s="17" t="s">
        <v>23</v>
      </c>
      <c r="C3" s="18" t="s">
        <v>0</v>
      </c>
      <c r="D3" s="18" t="s">
        <v>1</v>
      </c>
      <c r="E3" s="18" t="s">
        <v>2</v>
      </c>
      <c r="F3" s="18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</row>
    <row r="4" spans="2:12" hidden="1" outlineLevel="3" x14ac:dyDescent="0.15">
      <c r="B4" s="3">
        <v>9</v>
      </c>
      <c r="C4" s="3" t="s">
        <v>15</v>
      </c>
      <c r="D4" s="3" t="s">
        <v>19</v>
      </c>
      <c r="E4" s="3" t="s">
        <v>28</v>
      </c>
      <c r="F4" s="3">
        <v>3</v>
      </c>
      <c r="G4" s="4">
        <v>8856</v>
      </c>
      <c r="H4" s="3">
        <v>2</v>
      </c>
      <c r="I4" s="3">
        <v>3</v>
      </c>
      <c r="J4" s="3">
        <v>2</v>
      </c>
      <c r="K4" s="3">
        <v>4</v>
      </c>
      <c r="L4" s="3">
        <v>11</v>
      </c>
    </row>
    <row r="5" spans="2:12" hidden="1" outlineLevel="3" x14ac:dyDescent="0.15">
      <c r="B5" s="3">
        <v>25</v>
      </c>
      <c r="C5" s="3" t="s">
        <v>15</v>
      </c>
      <c r="D5" s="3" t="s">
        <v>19</v>
      </c>
      <c r="E5" s="3" t="s">
        <v>33</v>
      </c>
      <c r="F5" s="3">
        <v>1</v>
      </c>
      <c r="G5" s="4">
        <v>1200</v>
      </c>
      <c r="H5" s="3">
        <v>1</v>
      </c>
      <c r="I5" s="3">
        <v>1</v>
      </c>
      <c r="J5" s="3">
        <v>3</v>
      </c>
      <c r="K5" s="3">
        <v>4</v>
      </c>
      <c r="L5" s="3">
        <v>9</v>
      </c>
    </row>
    <row r="6" spans="2:12" hidden="1" outlineLevel="3" x14ac:dyDescent="0.15">
      <c r="B6" s="3">
        <v>32</v>
      </c>
      <c r="C6" s="3" t="s">
        <v>15</v>
      </c>
      <c r="D6" s="3" t="s">
        <v>19</v>
      </c>
      <c r="E6" s="3" t="s">
        <v>55</v>
      </c>
      <c r="F6" s="3">
        <v>24</v>
      </c>
      <c r="G6" s="4">
        <v>3240</v>
      </c>
      <c r="H6" s="3">
        <v>4</v>
      </c>
      <c r="I6" s="3">
        <v>3</v>
      </c>
      <c r="J6" s="3">
        <v>1</v>
      </c>
      <c r="K6" s="3">
        <v>2</v>
      </c>
      <c r="L6" s="3">
        <v>10</v>
      </c>
    </row>
    <row r="7" spans="2:12" outlineLevel="2" collapsed="1" x14ac:dyDescent="0.15">
      <c r="B7" s="3"/>
      <c r="C7" s="3"/>
      <c r="D7" s="31" t="s">
        <v>98</v>
      </c>
      <c r="E7" s="3"/>
      <c r="F7" s="3"/>
      <c r="G7" s="4">
        <f>SUBTOTAL(1,G4:G6)</f>
        <v>4432</v>
      </c>
      <c r="H7" s="3"/>
      <c r="I7" s="3"/>
      <c r="J7" s="3">
        <f>SUBTOTAL(1,J4:J6)</f>
        <v>2</v>
      </c>
      <c r="K7" s="3"/>
      <c r="L7" s="3">
        <f>SUBTOTAL(1,L4:L6)</f>
        <v>10</v>
      </c>
    </row>
    <row r="8" spans="2:12" hidden="1" outlineLevel="3" x14ac:dyDescent="0.15">
      <c r="B8" s="3">
        <v>3</v>
      </c>
      <c r="C8" s="3" t="s">
        <v>15</v>
      </c>
      <c r="D8" s="3" t="s">
        <v>16</v>
      </c>
      <c r="E8" s="3" t="s">
        <v>25</v>
      </c>
      <c r="F8" s="3">
        <v>10</v>
      </c>
      <c r="G8" s="4">
        <v>2427</v>
      </c>
      <c r="H8" s="3">
        <v>1</v>
      </c>
      <c r="I8" s="3">
        <v>3</v>
      </c>
      <c r="J8" s="3">
        <v>2</v>
      </c>
      <c r="K8" s="3">
        <v>5</v>
      </c>
      <c r="L8" s="3">
        <v>11</v>
      </c>
    </row>
    <row r="9" spans="2:12" hidden="1" outlineLevel="3" x14ac:dyDescent="0.15">
      <c r="B9" s="3">
        <v>15</v>
      </c>
      <c r="C9" s="3" t="s">
        <v>15</v>
      </c>
      <c r="D9" s="3" t="s">
        <v>16</v>
      </c>
      <c r="E9" s="3" t="s">
        <v>30</v>
      </c>
      <c r="F9" s="3">
        <v>1</v>
      </c>
      <c r="G9" s="4">
        <v>600</v>
      </c>
      <c r="H9" s="3">
        <v>3</v>
      </c>
      <c r="I9" s="3">
        <v>3</v>
      </c>
      <c r="J9" s="3">
        <v>3</v>
      </c>
      <c r="K9" s="3">
        <v>4</v>
      </c>
      <c r="L9" s="3">
        <v>13</v>
      </c>
    </row>
    <row r="10" spans="2:12" hidden="1" outlineLevel="3" x14ac:dyDescent="0.15">
      <c r="B10" s="3">
        <v>38</v>
      </c>
      <c r="C10" s="3" t="s">
        <v>15</v>
      </c>
      <c r="D10" s="3" t="s">
        <v>16</v>
      </c>
      <c r="E10" s="3" t="s">
        <v>39</v>
      </c>
      <c r="F10" s="3">
        <v>2</v>
      </c>
      <c r="G10" s="4">
        <v>1500</v>
      </c>
      <c r="H10" s="3">
        <v>3</v>
      </c>
      <c r="I10" s="3">
        <v>1</v>
      </c>
      <c r="J10" s="3">
        <v>3</v>
      </c>
      <c r="K10" s="3">
        <v>5</v>
      </c>
      <c r="L10" s="3">
        <v>12</v>
      </c>
    </row>
    <row r="11" spans="2:12" outlineLevel="2" collapsed="1" x14ac:dyDescent="0.15">
      <c r="B11" s="3"/>
      <c r="C11" s="3"/>
      <c r="D11" s="31" t="s">
        <v>99</v>
      </c>
      <c r="E11" s="3"/>
      <c r="F11" s="3"/>
      <c r="G11" s="4">
        <f>SUBTOTAL(1,G8:G10)</f>
        <v>1509</v>
      </c>
      <c r="H11" s="3"/>
      <c r="I11" s="3"/>
      <c r="J11" s="3">
        <f>SUBTOTAL(1,J8:J10)</f>
        <v>2.6666666666666665</v>
      </c>
      <c r="K11" s="3"/>
      <c r="L11" s="3">
        <f>SUBTOTAL(1,L8:L10)</f>
        <v>12</v>
      </c>
    </row>
    <row r="12" spans="2:12" outlineLevel="1" x14ac:dyDescent="0.15">
      <c r="B12" s="3"/>
      <c r="C12" s="31" t="s">
        <v>93</v>
      </c>
      <c r="D12" s="3"/>
      <c r="E12" s="3"/>
      <c r="F12" s="3"/>
      <c r="G12" s="4">
        <f>SUBTOTAL(1,G4:G10)</f>
        <v>2970.5</v>
      </c>
      <c r="H12" s="3"/>
      <c r="I12" s="3"/>
      <c r="J12" s="3">
        <f>SUBTOTAL(1,J4:J10)</f>
        <v>2.3333333333333335</v>
      </c>
      <c r="K12" s="3"/>
      <c r="L12" s="3">
        <f>SUBTOTAL(1,L4:L10)</f>
        <v>11</v>
      </c>
    </row>
    <row r="13" spans="2:12" hidden="1" outlineLevel="3" x14ac:dyDescent="0.15">
      <c r="B13" s="3">
        <v>8</v>
      </c>
      <c r="C13" s="3" t="s">
        <v>11</v>
      </c>
      <c r="D13" s="3" t="s">
        <v>12</v>
      </c>
      <c r="E13" s="3" t="s">
        <v>71</v>
      </c>
      <c r="F13" s="3">
        <v>1</v>
      </c>
      <c r="G13" s="4">
        <v>788</v>
      </c>
      <c r="H13" s="3">
        <v>2</v>
      </c>
      <c r="I13" s="3">
        <v>4</v>
      </c>
      <c r="J13" s="3">
        <v>2</v>
      </c>
      <c r="K13" s="3">
        <v>3</v>
      </c>
      <c r="L13" s="3">
        <v>11</v>
      </c>
    </row>
    <row r="14" spans="2:12" hidden="1" outlineLevel="3" x14ac:dyDescent="0.15">
      <c r="B14" s="3">
        <v>13</v>
      </c>
      <c r="C14" s="3" t="s">
        <v>11</v>
      </c>
      <c r="D14" s="3" t="s">
        <v>12</v>
      </c>
      <c r="E14" s="3" t="s">
        <v>29</v>
      </c>
      <c r="F14" s="3">
        <v>5</v>
      </c>
      <c r="G14" s="4">
        <v>2700</v>
      </c>
      <c r="H14" s="3">
        <v>4</v>
      </c>
      <c r="I14" s="3">
        <v>3</v>
      </c>
      <c r="J14" s="3">
        <v>4</v>
      </c>
      <c r="K14" s="3">
        <v>3</v>
      </c>
      <c r="L14" s="3">
        <v>14</v>
      </c>
    </row>
    <row r="15" spans="2:12" hidden="1" outlineLevel="3" x14ac:dyDescent="0.15">
      <c r="B15" s="3">
        <v>14</v>
      </c>
      <c r="C15" s="3" t="s">
        <v>11</v>
      </c>
      <c r="D15" s="3" t="s">
        <v>12</v>
      </c>
      <c r="E15" s="3" t="s">
        <v>54</v>
      </c>
      <c r="F15" s="3">
        <v>1</v>
      </c>
      <c r="G15" s="4">
        <v>184</v>
      </c>
      <c r="H15" s="3">
        <v>5</v>
      </c>
      <c r="I15" s="3">
        <v>3</v>
      </c>
      <c r="J15" s="3">
        <v>5</v>
      </c>
      <c r="K15" s="3">
        <v>5</v>
      </c>
      <c r="L15" s="3">
        <v>18</v>
      </c>
    </row>
    <row r="16" spans="2:12" hidden="1" outlineLevel="3" x14ac:dyDescent="0.15">
      <c r="B16" s="3">
        <v>21</v>
      </c>
      <c r="C16" s="3" t="s">
        <v>11</v>
      </c>
      <c r="D16" s="3" t="s">
        <v>12</v>
      </c>
      <c r="E16" s="3" t="s">
        <v>32</v>
      </c>
      <c r="F16" s="3">
        <v>1</v>
      </c>
      <c r="G16" s="4">
        <v>2800</v>
      </c>
      <c r="H16" s="3">
        <v>1</v>
      </c>
      <c r="I16" s="3">
        <v>2</v>
      </c>
      <c r="J16" s="3">
        <v>4</v>
      </c>
      <c r="K16" s="3">
        <v>2</v>
      </c>
      <c r="L16" s="3">
        <v>9</v>
      </c>
    </row>
    <row r="17" spans="2:12" hidden="1" outlineLevel="3" x14ac:dyDescent="0.15">
      <c r="B17" s="3">
        <v>28</v>
      </c>
      <c r="C17" s="3" t="s">
        <v>11</v>
      </c>
      <c r="D17" s="3" t="s">
        <v>12</v>
      </c>
      <c r="E17" s="3" t="s">
        <v>35</v>
      </c>
      <c r="F17" s="3">
        <v>1</v>
      </c>
      <c r="G17" s="4">
        <v>670</v>
      </c>
      <c r="H17" s="3">
        <v>4</v>
      </c>
      <c r="I17" s="3">
        <v>4</v>
      </c>
      <c r="J17" s="3">
        <v>2</v>
      </c>
      <c r="K17" s="3">
        <v>2</v>
      </c>
      <c r="L17" s="3">
        <v>12</v>
      </c>
    </row>
    <row r="18" spans="2:12" hidden="1" outlineLevel="3" x14ac:dyDescent="0.15">
      <c r="B18" s="3">
        <v>31</v>
      </c>
      <c r="C18" s="3" t="s">
        <v>11</v>
      </c>
      <c r="D18" s="3" t="s">
        <v>12</v>
      </c>
      <c r="E18" s="3" t="s">
        <v>36</v>
      </c>
      <c r="F18" s="3">
        <v>6</v>
      </c>
      <c r="G18" s="4">
        <v>2400</v>
      </c>
      <c r="H18" s="3">
        <v>5</v>
      </c>
      <c r="I18" s="3">
        <v>2</v>
      </c>
      <c r="J18" s="3">
        <v>3</v>
      </c>
      <c r="K18" s="3">
        <v>3</v>
      </c>
      <c r="L18" s="3">
        <v>13</v>
      </c>
    </row>
    <row r="19" spans="2:12" hidden="1" outlineLevel="3" x14ac:dyDescent="0.15">
      <c r="B19" s="3">
        <v>37</v>
      </c>
      <c r="C19" s="3" t="s">
        <v>11</v>
      </c>
      <c r="D19" s="3" t="s">
        <v>12</v>
      </c>
      <c r="E19" s="3" t="s">
        <v>38</v>
      </c>
      <c r="F19" s="3">
        <v>6</v>
      </c>
      <c r="G19" s="4">
        <v>1200</v>
      </c>
      <c r="H19" s="3">
        <v>3</v>
      </c>
      <c r="I19" s="3">
        <v>2</v>
      </c>
      <c r="J19" s="3">
        <v>4</v>
      </c>
      <c r="K19" s="3">
        <v>5</v>
      </c>
      <c r="L19" s="3">
        <v>14</v>
      </c>
    </row>
    <row r="20" spans="2:12" hidden="1" outlineLevel="3" x14ac:dyDescent="0.15">
      <c r="B20" s="3">
        <v>41</v>
      </c>
      <c r="C20" s="3" t="s">
        <v>11</v>
      </c>
      <c r="D20" s="3" t="s">
        <v>12</v>
      </c>
      <c r="E20" s="3" t="s">
        <v>41</v>
      </c>
      <c r="F20" s="3">
        <v>12</v>
      </c>
      <c r="G20" s="4">
        <v>720</v>
      </c>
      <c r="H20" s="3">
        <v>2</v>
      </c>
      <c r="I20" s="3">
        <v>2</v>
      </c>
      <c r="J20" s="3">
        <v>3</v>
      </c>
      <c r="K20" s="3">
        <v>4</v>
      </c>
      <c r="L20" s="3">
        <v>11</v>
      </c>
    </row>
    <row r="21" spans="2:12" hidden="1" outlineLevel="3" x14ac:dyDescent="0.15">
      <c r="B21" s="3">
        <v>42</v>
      </c>
      <c r="C21" s="3" t="s">
        <v>11</v>
      </c>
      <c r="D21" s="3" t="s">
        <v>12</v>
      </c>
      <c r="E21" s="3" t="s">
        <v>42</v>
      </c>
      <c r="F21" s="3">
        <v>24</v>
      </c>
      <c r="G21" s="4">
        <v>1400</v>
      </c>
      <c r="H21" s="3">
        <v>2</v>
      </c>
      <c r="I21" s="3">
        <v>2</v>
      </c>
      <c r="J21" s="3">
        <v>4</v>
      </c>
      <c r="K21" s="3">
        <v>3</v>
      </c>
      <c r="L21" s="3">
        <v>11</v>
      </c>
    </row>
    <row r="22" spans="2:12" outlineLevel="2" collapsed="1" x14ac:dyDescent="0.15">
      <c r="B22" s="3"/>
      <c r="C22" s="3"/>
      <c r="D22" s="31" t="s">
        <v>100</v>
      </c>
      <c r="E22" s="3"/>
      <c r="F22" s="3"/>
      <c r="G22" s="4">
        <f>SUBTOTAL(1,G13:G21)</f>
        <v>1429.1111111111111</v>
      </c>
      <c r="H22" s="3"/>
      <c r="I22" s="3"/>
      <c r="J22" s="3">
        <f>SUBTOTAL(1,J13:J21)</f>
        <v>3.4444444444444446</v>
      </c>
      <c r="K22" s="3"/>
      <c r="L22" s="3">
        <f>SUBTOTAL(1,L13:L21)</f>
        <v>12.555555555555555</v>
      </c>
    </row>
    <row r="23" spans="2:12" hidden="1" outlineLevel="3" x14ac:dyDescent="0.15">
      <c r="B23" s="3">
        <v>1</v>
      </c>
      <c r="C23" s="3" t="s">
        <v>11</v>
      </c>
      <c r="D23" s="3" t="s">
        <v>22</v>
      </c>
      <c r="E23" s="3" t="s">
        <v>24</v>
      </c>
      <c r="F23" s="3">
        <v>1</v>
      </c>
      <c r="G23" s="4">
        <v>700</v>
      </c>
      <c r="H23" s="3">
        <v>2</v>
      </c>
      <c r="I23" s="3">
        <v>5</v>
      </c>
      <c r="J23" s="3">
        <v>4</v>
      </c>
      <c r="K23" s="3">
        <v>5</v>
      </c>
      <c r="L23" s="3">
        <v>16</v>
      </c>
    </row>
    <row r="24" spans="2:12" hidden="1" outlineLevel="3" x14ac:dyDescent="0.15">
      <c r="B24" s="3">
        <v>5</v>
      </c>
      <c r="C24" s="3" t="s">
        <v>11</v>
      </c>
      <c r="D24" s="3" t="s">
        <v>22</v>
      </c>
      <c r="E24" s="3" t="s">
        <v>26</v>
      </c>
      <c r="F24" s="3">
        <v>10</v>
      </c>
      <c r="G24" s="4">
        <v>1131</v>
      </c>
      <c r="H24" s="3">
        <v>2</v>
      </c>
      <c r="I24" s="3">
        <v>2</v>
      </c>
      <c r="J24" s="3">
        <v>3</v>
      </c>
      <c r="K24" s="3">
        <v>5</v>
      </c>
      <c r="L24" s="3">
        <v>12</v>
      </c>
    </row>
    <row r="25" spans="2:12" hidden="1" outlineLevel="3" x14ac:dyDescent="0.15">
      <c r="B25" s="3">
        <v>27</v>
      </c>
      <c r="C25" s="3" t="s">
        <v>11</v>
      </c>
      <c r="D25" s="3" t="s">
        <v>22</v>
      </c>
      <c r="E25" s="3" t="s">
        <v>34</v>
      </c>
      <c r="F25" s="3">
        <v>4</v>
      </c>
      <c r="G25" s="4">
        <v>620</v>
      </c>
      <c r="H25" s="3">
        <v>3</v>
      </c>
      <c r="I25" s="3">
        <v>1</v>
      </c>
      <c r="J25" s="3">
        <v>3</v>
      </c>
      <c r="K25" s="3">
        <v>4</v>
      </c>
      <c r="L25" s="3">
        <v>11</v>
      </c>
    </row>
    <row r="26" spans="2:12" hidden="1" outlineLevel="3" x14ac:dyDescent="0.15">
      <c r="B26" s="3">
        <v>39</v>
      </c>
      <c r="C26" s="3" t="s">
        <v>11</v>
      </c>
      <c r="D26" s="3" t="s">
        <v>22</v>
      </c>
      <c r="E26" s="3" t="s">
        <v>40</v>
      </c>
      <c r="F26" s="3">
        <v>5</v>
      </c>
      <c r="G26" s="4">
        <v>1080</v>
      </c>
      <c r="H26" s="3">
        <v>2</v>
      </c>
      <c r="I26" s="3">
        <v>1</v>
      </c>
      <c r="J26" s="3">
        <v>1</v>
      </c>
      <c r="K26" s="3">
        <v>3</v>
      </c>
      <c r="L26" s="3">
        <v>7</v>
      </c>
    </row>
    <row r="27" spans="2:12" outlineLevel="2" collapsed="1" x14ac:dyDescent="0.15">
      <c r="B27" s="3"/>
      <c r="C27" s="3"/>
      <c r="D27" s="31" t="s">
        <v>101</v>
      </c>
      <c r="E27" s="3"/>
      <c r="F27" s="3"/>
      <c r="G27" s="4">
        <f>SUBTOTAL(1,G23:G26)</f>
        <v>882.75</v>
      </c>
      <c r="H27" s="3"/>
      <c r="I27" s="3"/>
      <c r="J27" s="3">
        <f>SUBTOTAL(1,J23:J26)</f>
        <v>2.75</v>
      </c>
      <c r="K27" s="3"/>
      <c r="L27" s="3">
        <f>SUBTOTAL(1,L23:L26)</f>
        <v>11.5</v>
      </c>
    </row>
    <row r="28" spans="2:12" outlineLevel="1" x14ac:dyDescent="0.15">
      <c r="B28" s="3"/>
      <c r="C28" s="31" t="s">
        <v>94</v>
      </c>
      <c r="D28" s="3"/>
      <c r="E28" s="3"/>
      <c r="F28" s="3"/>
      <c r="G28" s="4">
        <f>SUBTOTAL(1,G13:G26)</f>
        <v>1261</v>
      </c>
      <c r="H28" s="3"/>
      <c r="I28" s="3"/>
      <c r="J28" s="3">
        <f>SUBTOTAL(1,J13:J26)</f>
        <v>3.2307692307692308</v>
      </c>
      <c r="K28" s="3"/>
      <c r="L28" s="3">
        <f>SUBTOTAL(1,L13:L26)</f>
        <v>12.23076923076923</v>
      </c>
    </row>
    <row r="29" spans="2:12" hidden="1" outlineLevel="3" x14ac:dyDescent="0.15">
      <c r="B29" s="3">
        <v>4</v>
      </c>
      <c r="C29" s="3" t="s">
        <v>17</v>
      </c>
      <c r="D29" s="3" t="s">
        <v>20</v>
      </c>
      <c r="E29" s="3" t="s">
        <v>57</v>
      </c>
      <c r="F29" s="3">
        <v>6</v>
      </c>
      <c r="G29" s="3">
        <v>1980</v>
      </c>
      <c r="H29" s="3">
        <v>3</v>
      </c>
      <c r="I29" s="3">
        <v>4</v>
      </c>
      <c r="J29" s="3">
        <v>4</v>
      </c>
      <c r="K29" s="3">
        <v>5</v>
      </c>
      <c r="L29" s="3">
        <v>16</v>
      </c>
    </row>
    <row r="30" spans="2:12" hidden="1" outlineLevel="3" x14ac:dyDescent="0.15">
      <c r="B30" s="3">
        <v>6</v>
      </c>
      <c r="C30" s="3" t="s">
        <v>17</v>
      </c>
      <c r="D30" s="3" t="s">
        <v>20</v>
      </c>
      <c r="E30" s="3" t="s">
        <v>27</v>
      </c>
      <c r="F30" s="3">
        <v>1</v>
      </c>
      <c r="G30" s="4">
        <v>160</v>
      </c>
      <c r="H30" s="3">
        <v>3</v>
      </c>
      <c r="I30" s="3">
        <v>2</v>
      </c>
      <c r="J30" s="3">
        <v>2</v>
      </c>
      <c r="K30" s="3">
        <v>4</v>
      </c>
      <c r="L30" s="3">
        <v>11</v>
      </c>
    </row>
    <row r="31" spans="2:12" hidden="1" outlineLevel="3" x14ac:dyDescent="0.15">
      <c r="B31" s="3">
        <v>17</v>
      </c>
      <c r="C31" s="3" t="s">
        <v>17</v>
      </c>
      <c r="D31" s="3" t="s">
        <v>20</v>
      </c>
      <c r="E31" s="3" t="s">
        <v>43</v>
      </c>
      <c r="F31" s="3">
        <v>12</v>
      </c>
      <c r="G31" s="4">
        <v>2500</v>
      </c>
      <c r="H31" s="3">
        <v>5</v>
      </c>
      <c r="I31" s="3">
        <v>3</v>
      </c>
      <c r="J31" s="3">
        <v>4</v>
      </c>
      <c r="K31" s="3">
        <v>4</v>
      </c>
      <c r="L31" s="3">
        <v>17</v>
      </c>
    </row>
    <row r="32" spans="2:12" outlineLevel="2" collapsed="1" x14ac:dyDescent="0.15">
      <c r="B32" s="3"/>
      <c r="C32" s="3"/>
      <c r="D32" s="31" t="s">
        <v>102</v>
      </c>
      <c r="E32" s="3"/>
      <c r="F32" s="3"/>
      <c r="G32" s="4">
        <f>SUBTOTAL(1,G29:G31)</f>
        <v>1546.6666666666667</v>
      </c>
      <c r="H32" s="3"/>
      <c r="I32" s="3"/>
      <c r="J32" s="3">
        <f>SUBTOTAL(1,J29:J31)</f>
        <v>3.3333333333333335</v>
      </c>
      <c r="K32" s="3"/>
      <c r="L32" s="3">
        <f>SUBTOTAL(1,L29:L31)</f>
        <v>14.666666666666666</v>
      </c>
    </row>
    <row r="33" spans="2:12" hidden="1" outlineLevel="3" x14ac:dyDescent="0.15">
      <c r="B33" s="3">
        <v>20</v>
      </c>
      <c r="C33" s="3" t="s">
        <v>17</v>
      </c>
      <c r="D33" s="3" t="s">
        <v>18</v>
      </c>
      <c r="E33" s="3" t="s">
        <v>31</v>
      </c>
      <c r="F33" s="3">
        <v>1</v>
      </c>
      <c r="G33" s="4">
        <v>3980</v>
      </c>
      <c r="H33" s="3">
        <v>2</v>
      </c>
      <c r="I33" s="3">
        <v>4</v>
      </c>
      <c r="J33" s="3">
        <v>3</v>
      </c>
      <c r="K33" s="3">
        <v>4</v>
      </c>
      <c r="L33" s="3">
        <v>13</v>
      </c>
    </row>
    <row r="34" spans="2:12" hidden="1" outlineLevel="3" x14ac:dyDescent="0.15">
      <c r="B34" s="3">
        <v>34</v>
      </c>
      <c r="C34" s="3" t="s">
        <v>17</v>
      </c>
      <c r="D34" s="3" t="s">
        <v>18</v>
      </c>
      <c r="E34" s="3" t="s">
        <v>56</v>
      </c>
      <c r="F34" s="3">
        <v>1</v>
      </c>
      <c r="G34" s="4">
        <v>2376</v>
      </c>
      <c r="H34" s="3">
        <v>2</v>
      </c>
      <c r="I34" s="3">
        <v>3</v>
      </c>
      <c r="J34" s="3">
        <v>2</v>
      </c>
      <c r="K34" s="3">
        <v>5</v>
      </c>
      <c r="L34" s="3">
        <v>12</v>
      </c>
    </row>
    <row r="35" spans="2:12" hidden="1" outlineLevel="3" x14ac:dyDescent="0.15">
      <c r="B35" s="3">
        <v>36</v>
      </c>
      <c r="C35" s="3" t="s">
        <v>17</v>
      </c>
      <c r="D35" s="3" t="s">
        <v>18</v>
      </c>
      <c r="E35" s="3" t="s">
        <v>37</v>
      </c>
      <c r="F35" s="3">
        <v>1</v>
      </c>
      <c r="G35" s="4">
        <v>1337</v>
      </c>
      <c r="H35" s="3">
        <v>1</v>
      </c>
      <c r="I35" s="3">
        <v>1</v>
      </c>
      <c r="J35" s="3">
        <v>4</v>
      </c>
      <c r="K35" s="3">
        <v>5</v>
      </c>
      <c r="L35" s="3">
        <v>11</v>
      </c>
    </row>
    <row r="36" spans="2:12" outlineLevel="2" collapsed="1" x14ac:dyDescent="0.15">
      <c r="B36" s="3"/>
      <c r="C36" s="3"/>
      <c r="D36" s="31" t="s">
        <v>103</v>
      </c>
      <c r="E36" s="3"/>
      <c r="F36" s="3"/>
      <c r="G36" s="4">
        <f>SUBTOTAL(1,G33:G35)</f>
        <v>2564.3333333333335</v>
      </c>
      <c r="H36" s="3"/>
      <c r="I36" s="3"/>
      <c r="J36" s="3">
        <f>SUBTOTAL(1,J33:J35)</f>
        <v>3</v>
      </c>
      <c r="K36" s="3"/>
      <c r="L36" s="3">
        <f>SUBTOTAL(1,L33:L35)</f>
        <v>12</v>
      </c>
    </row>
    <row r="37" spans="2:12" outlineLevel="1" x14ac:dyDescent="0.15">
      <c r="B37" s="3"/>
      <c r="C37" s="31" t="s">
        <v>95</v>
      </c>
      <c r="D37" s="3"/>
      <c r="E37" s="3"/>
      <c r="F37" s="3"/>
      <c r="G37" s="4">
        <f>SUBTOTAL(1,G29:G35)</f>
        <v>2055.5</v>
      </c>
      <c r="H37" s="3"/>
      <c r="I37" s="3"/>
      <c r="J37" s="3">
        <f>SUBTOTAL(1,J29:J35)</f>
        <v>3.1666666666666665</v>
      </c>
      <c r="K37" s="3"/>
      <c r="L37" s="3">
        <f>SUBTOTAL(1,L29:L35)</f>
        <v>13.333333333333334</v>
      </c>
    </row>
    <row r="38" spans="2:12" hidden="1" outlineLevel="3" x14ac:dyDescent="0.15">
      <c r="B38" s="3">
        <v>7</v>
      </c>
      <c r="C38" s="3" t="s">
        <v>13</v>
      </c>
      <c r="D38" s="3" t="s">
        <v>21</v>
      </c>
      <c r="E38" s="3" t="s">
        <v>61</v>
      </c>
      <c r="F38" s="3">
        <v>1</v>
      </c>
      <c r="G38" s="4">
        <v>26000</v>
      </c>
      <c r="H38" s="3">
        <v>2</v>
      </c>
      <c r="I38" s="3">
        <v>1</v>
      </c>
      <c r="J38" s="3">
        <v>4</v>
      </c>
      <c r="K38" s="3">
        <v>2</v>
      </c>
      <c r="L38" s="3">
        <v>9</v>
      </c>
    </row>
    <row r="39" spans="2:12" hidden="1" outlineLevel="3" x14ac:dyDescent="0.15">
      <c r="B39" s="3">
        <v>11</v>
      </c>
      <c r="C39" s="3" t="s">
        <v>13</v>
      </c>
      <c r="D39" s="3" t="s">
        <v>21</v>
      </c>
      <c r="E39" s="3" t="s">
        <v>60</v>
      </c>
      <c r="F39" s="3">
        <v>1</v>
      </c>
      <c r="G39" s="4">
        <v>10000</v>
      </c>
      <c r="H39" s="3">
        <v>5</v>
      </c>
      <c r="I39" s="3">
        <v>2</v>
      </c>
      <c r="J39" s="3">
        <v>4</v>
      </c>
      <c r="K39" s="3">
        <v>1</v>
      </c>
      <c r="L39" s="3">
        <v>12</v>
      </c>
    </row>
    <row r="40" spans="2:12" hidden="1" outlineLevel="3" x14ac:dyDescent="0.15">
      <c r="B40" s="3">
        <v>16</v>
      </c>
      <c r="C40" s="3" t="s">
        <v>13</v>
      </c>
      <c r="D40" s="3" t="s">
        <v>21</v>
      </c>
      <c r="E40" s="3" t="s">
        <v>63</v>
      </c>
      <c r="F40" s="3">
        <v>1</v>
      </c>
      <c r="G40" s="4">
        <v>5400</v>
      </c>
      <c r="H40" s="3">
        <v>1</v>
      </c>
      <c r="I40" s="3">
        <v>5</v>
      </c>
      <c r="J40" s="3">
        <v>1</v>
      </c>
      <c r="K40" s="3">
        <v>4</v>
      </c>
      <c r="L40" s="3">
        <v>11</v>
      </c>
    </row>
    <row r="41" spans="2:12" hidden="1" outlineLevel="3" x14ac:dyDescent="0.15">
      <c r="B41" s="3">
        <v>40</v>
      </c>
      <c r="C41" s="3" t="s">
        <v>13</v>
      </c>
      <c r="D41" s="3" t="s">
        <v>21</v>
      </c>
      <c r="E41" s="3" t="s">
        <v>62</v>
      </c>
      <c r="F41" s="3">
        <v>1</v>
      </c>
      <c r="G41" s="4">
        <v>39960</v>
      </c>
      <c r="H41" s="3">
        <v>2</v>
      </c>
      <c r="I41" s="3">
        <v>4</v>
      </c>
      <c r="J41" s="3">
        <v>4</v>
      </c>
      <c r="K41" s="3">
        <v>5</v>
      </c>
      <c r="L41" s="3">
        <v>15</v>
      </c>
    </row>
    <row r="42" spans="2:12" hidden="1" outlineLevel="3" x14ac:dyDescent="0.15">
      <c r="B42" s="3">
        <v>43</v>
      </c>
      <c r="C42" s="3" t="s">
        <v>13</v>
      </c>
      <c r="D42" s="3" t="s">
        <v>21</v>
      </c>
      <c r="E42" s="3" t="s">
        <v>59</v>
      </c>
      <c r="F42" s="3">
        <v>1</v>
      </c>
      <c r="G42" s="4">
        <v>5400</v>
      </c>
      <c r="H42" s="3">
        <v>2</v>
      </c>
      <c r="I42" s="3">
        <v>2</v>
      </c>
      <c r="J42" s="3">
        <v>4</v>
      </c>
      <c r="K42" s="3">
        <v>2</v>
      </c>
      <c r="L42" s="3">
        <v>10</v>
      </c>
    </row>
    <row r="43" spans="2:12" outlineLevel="2" collapsed="1" x14ac:dyDescent="0.15">
      <c r="B43" s="3"/>
      <c r="C43" s="3"/>
      <c r="D43" s="31" t="s">
        <v>104</v>
      </c>
      <c r="E43" s="3"/>
      <c r="F43" s="3"/>
      <c r="G43" s="4">
        <f>SUBTOTAL(1,G38:G42)</f>
        <v>17352</v>
      </c>
      <c r="H43" s="3"/>
      <c r="I43" s="3"/>
      <c r="J43" s="3">
        <f>SUBTOTAL(1,J38:J42)</f>
        <v>3.4</v>
      </c>
      <c r="K43" s="3"/>
      <c r="L43" s="3">
        <f>SUBTOTAL(1,L38:L42)</f>
        <v>11.4</v>
      </c>
    </row>
    <row r="44" spans="2:12" hidden="1" outlineLevel="3" x14ac:dyDescent="0.15">
      <c r="B44" s="3">
        <v>18</v>
      </c>
      <c r="C44" s="3" t="s">
        <v>13</v>
      </c>
      <c r="D44" s="3" t="s">
        <v>14</v>
      </c>
      <c r="E44" s="3" t="s">
        <v>52</v>
      </c>
      <c r="F44" s="3">
        <v>1</v>
      </c>
      <c r="G44" s="4">
        <v>2700</v>
      </c>
      <c r="H44" s="3">
        <v>2</v>
      </c>
      <c r="I44" s="3">
        <v>3</v>
      </c>
      <c r="J44" s="3">
        <v>3</v>
      </c>
      <c r="K44" s="3">
        <v>3</v>
      </c>
      <c r="L44" s="3">
        <v>11</v>
      </c>
    </row>
    <row r="45" spans="2:12" hidden="1" outlineLevel="3" x14ac:dyDescent="0.15">
      <c r="B45" s="3">
        <v>22</v>
      </c>
      <c r="C45" s="3" t="s">
        <v>13</v>
      </c>
      <c r="D45" s="3" t="s">
        <v>14</v>
      </c>
      <c r="E45" s="3" t="s">
        <v>44</v>
      </c>
      <c r="F45" s="3">
        <v>1</v>
      </c>
      <c r="G45" s="4">
        <v>2500</v>
      </c>
      <c r="H45" s="3">
        <v>3</v>
      </c>
      <c r="I45" s="3">
        <v>3</v>
      </c>
      <c r="J45" s="3">
        <v>3</v>
      </c>
      <c r="K45" s="3">
        <v>3</v>
      </c>
      <c r="L45" s="3">
        <v>12</v>
      </c>
    </row>
    <row r="46" spans="2:12" hidden="1" outlineLevel="3" x14ac:dyDescent="0.15">
      <c r="B46" s="3">
        <v>29</v>
      </c>
      <c r="C46" s="3" t="s">
        <v>13</v>
      </c>
      <c r="D46" s="3" t="s">
        <v>14</v>
      </c>
      <c r="E46" s="3" t="s">
        <v>58</v>
      </c>
      <c r="F46" s="3">
        <v>1</v>
      </c>
      <c r="G46" s="4">
        <v>864</v>
      </c>
      <c r="H46" s="3">
        <v>4</v>
      </c>
      <c r="I46" s="3">
        <v>3</v>
      </c>
      <c r="J46" s="3">
        <v>4</v>
      </c>
      <c r="K46" s="3">
        <v>2</v>
      </c>
      <c r="L46" s="3">
        <v>13</v>
      </c>
    </row>
    <row r="47" spans="2:12" outlineLevel="2" collapsed="1" x14ac:dyDescent="0.15">
      <c r="B47" s="3"/>
      <c r="C47" s="3"/>
      <c r="D47" s="31" t="s">
        <v>105</v>
      </c>
      <c r="E47" s="3"/>
      <c r="F47" s="3"/>
      <c r="G47" s="4">
        <f>SUBTOTAL(1,G44:G46)</f>
        <v>2021.3333333333333</v>
      </c>
      <c r="H47" s="3"/>
      <c r="I47" s="3"/>
      <c r="J47" s="3">
        <f>SUBTOTAL(1,J44:J46)</f>
        <v>3.3333333333333335</v>
      </c>
      <c r="K47" s="3"/>
      <c r="L47" s="3">
        <f>SUBTOTAL(1,L44:L46)</f>
        <v>12</v>
      </c>
    </row>
    <row r="48" spans="2:12" outlineLevel="1" x14ac:dyDescent="0.15">
      <c r="B48" s="3"/>
      <c r="C48" s="31" t="s">
        <v>96</v>
      </c>
      <c r="D48" s="3"/>
      <c r="E48" s="3"/>
      <c r="F48" s="3"/>
      <c r="G48" s="4">
        <f>SUBTOTAL(1,G38:G46)</f>
        <v>11603</v>
      </c>
      <c r="H48" s="3"/>
      <c r="I48" s="3"/>
      <c r="J48" s="3">
        <f>SUBTOTAL(1,J38:J46)</f>
        <v>3.375</v>
      </c>
      <c r="K48" s="3"/>
      <c r="L48" s="3">
        <f>SUBTOTAL(1,L38:L46)</f>
        <v>11.625</v>
      </c>
    </row>
    <row r="49" spans="2:12" hidden="1" outlineLevel="3" x14ac:dyDescent="0.15">
      <c r="B49" s="3">
        <v>2</v>
      </c>
      <c r="C49" s="3" t="s">
        <v>50</v>
      </c>
      <c r="D49" s="3" t="s">
        <v>10</v>
      </c>
      <c r="E49" s="3" t="s">
        <v>66</v>
      </c>
      <c r="F49" s="3">
        <v>1</v>
      </c>
      <c r="G49" s="4">
        <v>2741</v>
      </c>
      <c r="H49" s="3">
        <v>4</v>
      </c>
      <c r="I49" s="3">
        <v>2</v>
      </c>
      <c r="J49" s="3">
        <v>5</v>
      </c>
      <c r="K49" s="3">
        <v>2</v>
      </c>
      <c r="L49" s="3">
        <v>13</v>
      </c>
    </row>
    <row r="50" spans="2:12" hidden="1" outlineLevel="3" x14ac:dyDescent="0.15">
      <c r="B50" s="3">
        <v>10</v>
      </c>
      <c r="C50" s="3" t="s">
        <v>50</v>
      </c>
      <c r="D50" s="3" t="s">
        <v>10</v>
      </c>
      <c r="E50" s="3" t="s">
        <v>72</v>
      </c>
      <c r="F50" s="3">
        <v>1</v>
      </c>
      <c r="G50" s="4">
        <v>900</v>
      </c>
      <c r="H50" s="3">
        <v>5</v>
      </c>
      <c r="I50" s="3">
        <v>2</v>
      </c>
      <c r="J50" s="3">
        <v>4</v>
      </c>
      <c r="K50" s="3">
        <v>4</v>
      </c>
      <c r="L50" s="3">
        <v>15</v>
      </c>
    </row>
    <row r="51" spans="2:12" hidden="1" outlineLevel="3" x14ac:dyDescent="0.15">
      <c r="B51" s="3">
        <v>12</v>
      </c>
      <c r="C51" s="3" t="s">
        <v>50</v>
      </c>
      <c r="D51" s="3" t="s">
        <v>10</v>
      </c>
      <c r="E51" s="3" t="s">
        <v>70</v>
      </c>
      <c r="F51" s="3">
        <v>1</v>
      </c>
      <c r="G51" s="4">
        <v>600</v>
      </c>
      <c r="H51" s="3">
        <v>2</v>
      </c>
      <c r="I51" s="3">
        <v>1</v>
      </c>
      <c r="J51" s="3">
        <v>4</v>
      </c>
      <c r="K51" s="3">
        <v>4</v>
      </c>
      <c r="L51" s="3">
        <v>11</v>
      </c>
    </row>
    <row r="52" spans="2:12" hidden="1" outlineLevel="3" x14ac:dyDescent="0.15">
      <c r="B52" s="3">
        <v>19</v>
      </c>
      <c r="C52" s="3" t="s">
        <v>50</v>
      </c>
      <c r="D52" s="3" t="s">
        <v>10</v>
      </c>
      <c r="E52" s="3" t="s">
        <v>73</v>
      </c>
      <c r="F52" s="3">
        <v>1</v>
      </c>
      <c r="G52" s="4">
        <v>4000</v>
      </c>
      <c r="H52" s="3">
        <v>2</v>
      </c>
      <c r="I52" s="3">
        <v>2</v>
      </c>
      <c r="J52" s="3">
        <v>4</v>
      </c>
      <c r="K52" s="3">
        <v>2</v>
      </c>
      <c r="L52" s="3">
        <v>10</v>
      </c>
    </row>
    <row r="53" spans="2:12" hidden="1" outlineLevel="3" x14ac:dyDescent="0.15">
      <c r="B53" s="3">
        <v>23</v>
      </c>
      <c r="C53" s="3" t="s">
        <v>50</v>
      </c>
      <c r="D53" s="3" t="s">
        <v>10</v>
      </c>
      <c r="E53" s="3" t="s">
        <v>67</v>
      </c>
      <c r="F53" s="3">
        <v>1</v>
      </c>
      <c r="G53" s="4">
        <v>2678</v>
      </c>
      <c r="H53" s="3">
        <v>2</v>
      </c>
      <c r="I53" s="3">
        <v>4</v>
      </c>
      <c r="J53" s="3">
        <v>2</v>
      </c>
      <c r="K53" s="3">
        <v>4</v>
      </c>
      <c r="L53" s="3">
        <v>12</v>
      </c>
    </row>
    <row r="54" spans="2:12" hidden="1" outlineLevel="3" x14ac:dyDescent="0.15">
      <c r="B54" s="3">
        <v>24</v>
      </c>
      <c r="C54" s="3" t="s">
        <v>50</v>
      </c>
      <c r="D54" s="3" t="s">
        <v>10</v>
      </c>
      <c r="E54" s="3" t="s">
        <v>69</v>
      </c>
      <c r="F54" s="3">
        <v>1</v>
      </c>
      <c r="G54" s="4">
        <v>1890</v>
      </c>
      <c r="H54" s="3">
        <v>2</v>
      </c>
      <c r="I54" s="3">
        <v>2</v>
      </c>
      <c r="J54" s="3">
        <v>3</v>
      </c>
      <c r="K54" s="3">
        <v>3</v>
      </c>
      <c r="L54" s="3">
        <v>10</v>
      </c>
    </row>
    <row r="55" spans="2:12" hidden="1" outlineLevel="3" x14ac:dyDescent="0.15">
      <c r="B55" s="3">
        <v>26</v>
      </c>
      <c r="C55" s="3" t="s">
        <v>50</v>
      </c>
      <c r="D55" s="3" t="s">
        <v>10</v>
      </c>
      <c r="E55" s="3" t="s">
        <v>68</v>
      </c>
      <c r="F55" s="3">
        <v>1</v>
      </c>
      <c r="G55" s="4">
        <v>2592</v>
      </c>
      <c r="H55" s="3">
        <v>5</v>
      </c>
      <c r="I55" s="3">
        <v>3</v>
      </c>
      <c r="J55" s="3">
        <v>1</v>
      </c>
      <c r="K55" s="3">
        <v>2</v>
      </c>
      <c r="L55" s="3">
        <v>11</v>
      </c>
    </row>
    <row r="56" spans="2:12" hidden="1" outlineLevel="3" x14ac:dyDescent="0.15">
      <c r="B56" s="3">
        <v>30</v>
      </c>
      <c r="C56" s="3" t="s">
        <v>50</v>
      </c>
      <c r="D56" s="3" t="s">
        <v>10</v>
      </c>
      <c r="E56" s="3" t="s">
        <v>65</v>
      </c>
      <c r="F56" s="3">
        <v>1</v>
      </c>
      <c r="G56" s="4">
        <v>1300</v>
      </c>
      <c r="H56" s="3">
        <v>1</v>
      </c>
      <c r="I56" s="3">
        <v>5</v>
      </c>
      <c r="J56" s="3">
        <v>3</v>
      </c>
      <c r="K56" s="3">
        <v>5</v>
      </c>
      <c r="L56" s="3">
        <v>14</v>
      </c>
    </row>
    <row r="57" spans="2:12" hidden="1" outlineLevel="3" x14ac:dyDescent="0.15">
      <c r="B57" s="3">
        <v>33</v>
      </c>
      <c r="C57" s="3" t="s">
        <v>50</v>
      </c>
      <c r="D57" s="3" t="s">
        <v>10</v>
      </c>
      <c r="E57" s="3" t="s">
        <v>64</v>
      </c>
      <c r="F57" s="3">
        <v>1</v>
      </c>
      <c r="G57" s="4">
        <v>4320</v>
      </c>
      <c r="H57" s="3">
        <v>4</v>
      </c>
      <c r="I57" s="3">
        <v>3</v>
      </c>
      <c r="J57" s="3">
        <v>2</v>
      </c>
      <c r="K57" s="3">
        <v>3</v>
      </c>
      <c r="L57" s="3">
        <v>12</v>
      </c>
    </row>
    <row r="58" spans="2:12" hidden="1" outlineLevel="3" x14ac:dyDescent="0.15">
      <c r="B58" s="3">
        <v>35</v>
      </c>
      <c r="C58" s="3" t="s">
        <v>50</v>
      </c>
      <c r="D58" s="3" t="s">
        <v>10</v>
      </c>
      <c r="E58" s="3" t="s">
        <v>74</v>
      </c>
      <c r="F58" s="3">
        <v>1</v>
      </c>
      <c r="G58" s="4">
        <v>1200</v>
      </c>
      <c r="H58" s="3">
        <v>4</v>
      </c>
      <c r="I58" s="3">
        <v>4</v>
      </c>
      <c r="J58" s="3">
        <v>5</v>
      </c>
      <c r="K58" s="3">
        <v>5</v>
      </c>
      <c r="L58" s="3">
        <v>17</v>
      </c>
    </row>
    <row r="59" spans="2:12" outlineLevel="2" collapsed="1" x14ac:dyDescent="0.15">
      <c r="B59" s="32"/>
      <c r="C59" s="32"/>
      <c r="D59" s="34" t="s">
        <v>106</v>
      </c>
      <c r="E59" s="32"/>
      <c r="F59" s="32"/>
      <c r="G59" s="33">
        <f>SUBTOTAL(1,G49:G58)</f>
        <v>2222.1</v>
      </c>
      <c r="H59" s="32"/>
      <c r="I59" s="32"/>
      <c r="J59" s="32">
        <f>SUBTOTAL(1,J49:J58)</f>
        <v>3.3</v>
      </c>
      <c r="K59" s="32"/>
      <c r="L59" s="32">
        <f>SUBTOTAL(1,L49:L58)</f>
        <v>12.5</v>
      </c>
    </row>
    <row r="60" spans="2:12" outlineLevel="1" x14ac:dyDescent="0.15">
      <c r="B60" s="32"/>
      <c r="C60" s="34" t="s">
        <v>97</v>
      </c>
      <c r="D60" s="32"/>
      <c r="E60" s="32"/>
      <c r="F60" s="32"/>
      <c r="G60" s="33">
        <f>SUBTOTAL(1,G49:G58)</f>
        <v>2222.1</v>
      </c>
      <c r="H60" s="32"/>
      <c r="I60" s="32"/>
      <c r="J60" s="32">
        <f>SUBTOTAL(1,J49:J58)</f>
        <v>3.3</v>
      </c>
      <c r="K60" s="32"/>
      <c r="L60" s="32">
        <f>SUBTOTAL(1,L49:L58)</f>
        <v>12.5</v>
      </c>
    </row>
    <row r="61" spans="2:12" x14ac:dyDescent="0.15">
      <c r="B61" s="32"/>
      <c r="C61" s="34" t="s">
        <v>51</v>
      </c>
      <c r="D61" s="32"/>
      <c r="E61" s="32"/>
      <c r="F61" s="32"/>
      <c r="G61" s="33">
        <f>SUBTOTAL(1,G4:G58)</f>
        <v>3758</v>
      </c>
      <c r="H61" s="32"/>
      <c r="I61" s="32"/>
      <c r="J61" s="32">
        <f>SUBTOTAL(1,J4:J58)</f>
        <v>3.13953488372093</v>
      </c>
      <c r="K61" s="32"/>
      <c r="L61" s="32">
        <f>SUBTOTAL(1,L4:L58)</f>
        <v>12.162790697674419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&amp;L●課題3（解答例）&amp;R平成29年度　 表計算 競技課題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一覧表</vt:lpstr>
      <vt:lpstr>分析</vt:lpstr>
      <vt:lpstr>集計</vt:lpstr>
      <vt:lpstr>分析_解答29HA3</vt:lpstr>
      <vt:lpstr>集計_解答29HA3</vt:lpstr>
      <vt:lpstr>分析_解答例</vt:lpstr>
      <vt:lpstr>集計_解答例</vt:lpstr>
      <vt:lpstr>集計_解答例!Print_Area</vt:lpstr>
      <vt:lpstr>分析_解答例!Print_Area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2023-05-02T02:39:06Z</dcterms:created>
  <dcterms:modified xsi:type="dcterms:W3CDTF">2023-05-02T02:39:41Z</dcterms:modified>
</cp:coreProperties>
</file>