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Cl-flsv00w\青森支部（各課）\高齢・障害者業務課\★障害共有\８．アビリンピック\あおもりアビリン\アビリンピック\H29アビリン\H29あおもりアビリン\県大会種目\29表計算\29（CMS用）表計算_本課題\"/>
    </mc:Choice>
  </mc:AlternateContent>
  <bookViews>
    <workbookView xWindow="1800" yWindow="-345" windowWidth="15480" windowHeight="11640" activeTab="1"/>
  </bookViews>
  <sheets>
    <sheet name="解答29HA4" sheetId="11" r:id="rId1"/>
    <sheet name="解答例" sheetId="9" r:id="rId2"/>
  </sheets>
  <definedNames>
    <definedName name="_xlnm.Print_Area" localSheetId="0">解答29HA4!$B$4:$I$45</definedName>
    <definedName name="_xlnm.Print_Area" localSheetId="1">解答例!$B$4:$I$45</definedName>
  </definedNames>
  <calcPr calcId="162913"/>
</workbook>
</file>

<file path=xl/calcChain.xml><?xml version="1.0" encoding="utf-8"?>
<calcChain xmlns="http://schemas.openxmlformats.org/spreadsheetml/2006/main">
  <c r="I20" i="11" l="1"/>
  <c r="H20" i="11"/>
  <c r="G20" i="11"/>
  <c r="F20" i="11"/>
  <c r="E20" i="11"/>
  <c r="D20" i="11"/>
  <c r="C20" i="11"/>
  <c r="I20" i="9" l="1"/>
  <c r="H20" i="9"/>
  <c r="G20" i="9"/>
  <c r="F20" i="9"/>
  <c r="E20" i="9"/>
  <c r="D20" i="9"/>
  <c r="C20" i="9"/>
</calcChain>
</file>

<file path=xl/sharedStrings.xml><?xml version="1.0" encoding="utf-8"?>
<sst xmlns="http://schemas.openxmlformats.org/spreadsheetml/2006/main" count="48" uniqueCount="24">
  <si>
    <r>
      <t>カロリー(</t>
    </r>
    <r>
      <rPr>
        <sz val="11"/>
        <rFont val="ＭＳ Ｐゴシック"/>
        <family val="3"/>
        <charset val="128"/>
      </rPr>
      <t>kcal)</t>
    </r>
    <phoneticPr fontId="20"/>
  </si>
  <si>
    <r>
      <t>タンパク質(</t>
    </r>
    <r>
      <rPr>
        <sz val="11"/>
        <rFont val="ＭＳ Ｐゴシック"/>
        <family val="3"/>
        <charset val="128"/>
      </rPr>
      <t>g)</t>
    </r>
    <rPh sb="4" eb="5">
      <t>シツ</t>
    </rPh>
    <phoneticPr fontId="20"/>
  </si>
  <si>
    <r>
      <t>炭水化物(</t>
    </r>
    <r>
      <rPr>
        <sz val="11"/>
        <rFont val="ＭＳ Ｐゴシック"/>
        <family val="3"/>
        <charset val="128"/>
      </rPr>
      <t>g)</t>
    </r>
    <rPh sb="0" eb="4">
      <t>タンスイカブツ</t>
    </rPh>
    <phoneticPr fontId="20"/>
  </si>
  <si>
    <r>
      <t>カルシウム(</t>
    </r>
    <r>
      <rPr>
        <sz val="11"/>
        <rFont val="ＭＳ Ｐゴシック"/>
        <family val="3"/>
        <charset val="128"/>
      </rPr>
      <t>g)</t>
    </r>
    <phoneticPr fontId="20"/>
  </si>
  <si>
    <r>
      <t>脂質(</t>
    </r>
    <r>
      <rPr>
        <sz val="11"/>
        <rFont val="ＭＳ Ｐゴシック"/>
        <family val="3"/>
        <charset val="128"/>
      </rPr>
      <t>g)</t>
    </r>
    <rPh sb="0" eb="2">
      <t>シシツ</t>
    </rPh>
    <phoneticPr fontId="20"/>
  </si>
  <si>
    <r>
      <t>鉄分(</t>
    </r>
    <r>
      <rPr>
        <sz val="11"/>
        <rFont val="ＭＳ Ｐゴシック"/>
        <family val="3"/>
        <charset val="128"/>
      </rPr>
      <t>g)</t>
    </r>
    <rPh sb="0" eb="2">
      <t>テツブン</t>
    </rPh>
    <phoneticPr fontId="20"/>
  </si>
  <si>
    <t>平均</t>
    <rPh sb="0" eb="2">
      <t>ヘイキン</t>
    </rPh>
    <phoneticPr fontId="20"/>
  </si>
  <si>
    <r>
      <t>食物繊維(</t>
    </r>
    <r>
      <rPr>
        <sz val="11"/>
        <rFont val="ＭＳ Ｐゴシック"/>
        <family val="3"/>
        <charset val="128"/>
      </rPr>
      <t>g)</t>
    </r>
    <rPh sb="0" eb="2">
      <t>ショクモツ</t>
    </rPh>
    <rPh sb="2" eb="4">
      <t>センイ</t>
    </rPh>
    <phoneticPr fontId="20"/>
  </si>
  <si>
    <t>競技者氏名</t>
    <rPh sb="0" eb="3">
      <t>キョウギシャ</t>
    </rPh>
    <rPh sb="3" eb="5">
      <t>シメイ</t>
    </rPh>
    <phoneticPr fontId="20"/>
  </si>
  <si>
    <t>ゆで卵</t>
    <rPh sb="2" eb="3">
      <t>タマゴ</t>
    </rPh>
    <phoneticPr fontId="20"/>
  </si>
  <si>
    <t>温泉卵</t>
    <rPh sb="0" eb="2">
      <t>オンセン</t>
    </rPh>
    <rPh sb="2" eb="3">
      <t>タマゴ</t>
    </rPh>
    <phoneticPr fontId="20"/>
  </si>
  <si>
    <t>卵豆腐</t>
    <rPh sb="0" eb="1">
      <t>タマゴ</t>
    </rPh>
    <rPh sb="1" eb="3">
      <t>トウフ</t>
    </rPh>
    <phoneticPr fontId="20"/>
  </si>
  <si>
    <t>いり卵</t>
    <rPh sb="2" eb="3">
      <t>タマゴ</t>
    </rPh>
    <phoneticPr fontId="20"/>
  </si>
  <si>
    <t>目玉焼き</t>
    <rPh sb="0" eb="2">
      <t>メダマ</t>
    </rPh>
    <rPh sb="2" eb="3">
      <t>ヤ</t>
    </rPh>
    <phoneticPr fontId="20"/>
  </si>
  <si>
    <t>ポーチドエッグ</t>
    <phoneticPr fontId="20"/>
  </si>
  <si>
    <t>オムレツ</t>
    <phoneticPr fontId="20"/>
  </si>
  <si>
    <t>厚焼き卵</t>
    <rPh sb="0" eb="2">
      <t>アツヤ</t>
    </rPh>
    <rPh sb="3" eb="4">
      <t>タマゴ</t>
    </rPh>
    <phoneticPr fontId="20"/>
  </si>
  <si>
    <t>卵サラダ</t>
    <rPh sb="0" eb="1">
      <t>タマゴ</t>
    </rPh>
    <phoneticPr fontId="20"/>
  </si>
  <si>
    <t>揚げ卵</t>
    <rPh sb="0" eb="1">
      <t>ア</t>
    </rPh>
    <rPh sb="2" eb="3">
      <t>タマゴ</t>
    </rPh>
    <phoneticPr fontId="20"/>
  </si>
  <si>
    <t>茶わん蒸し</t>
    <rPh sb="0" eb="1">
      <t>チャ</t>
    </rPh>
    <rPh sb="3" eb="4">
      <t>ム</t>
    </rPh>
    <phoneticPr fontId="20"/>
  </si>
  <si>
    <t>カニたま</t>
    <phoneticPr fontId="20"/>
  </si>
  <si>
    <t>微量</t>
    <rPh sb="0" eb="2">
      <t>ビリョウ</t>
    </rPh>
    <phoneticPr fontId="20"/>
  </si>
  <si>
    <t>食品名
卵　55g</t>
    <rPh sb="0" eb="2">
      <t>ショクヒン</t>
    </rPh>
    <rPh sb="2" eb="3">
      <t>メイ</t>
    </rPh>
    <rPh sb="4" eb="5">
      <t>タマゴ</t>
    </rPh>
    <phoneticPr fontId="20"/>
  </si>
  <si>
    <t>卵料理栄養成分</t>
    <rPh sb="0" eb="1">
      <t>タマゴ</t>
    </rPh>
    <rPh sb="1" eb="3">
      <t>リョウリ</t>
    </rPh>
    <rPh sb="3" eb="5">
      <t>エイヨウ</t>
    </rPh>
    <rPh sb="5" eb="7">
      <t>セイブン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</si>
</sst>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);[Red]\(0.0\)"/>
    <numFmt numFmtId="177" formatCode="0.0"/>
  </numFmts>
  <fonts count="22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7"/>
        <bgColor indexed="64"/>
      </patternFill>
    </fill>
  </fills>
  <borders count="2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6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24" borderId="10" xfId="0" applyFont="1" applyFill="1" applyBorder="1" applyAlignment="1">
      <alignment horizontal="right" vertical="center" wrapText="1"/>
    </xf>
    <xf numFmtId="0" fontId="1" fillId="24" borderId="12" xfId="0" applyFont="1" applyFill="1" applyBorder="1" applyAlignment="1">
      <alignment horizontal="right" vertical="center" wrapText="1"/>
    </xf>
    <xf numFmtId="0" fontId="1" fillId="24" borderId="14" xfId="0" applyFont="1" applyFill="1" applyBorder="1" applyAlignment="1">
      <alignment horizontal="distributed" vertical="center" wrapText="1" justifyLastLine="1"/>
    </xf>
    <xf numFmtId="0" fontId="1" fillId="24" borderId="15" xfId="0" applyFont="1" applyFill="1" applyBorder="1" applyAlignment="1">
      <alignment horizontal="distributed" vertical="center" wrapText="1" justifyLastLine="1"/>
    </xf>
    <xf numFmtId="0" fontId="1" fillId="24" borderId="16" xfId="0" applyFont="1" applyFill="1" applyBorder="1" applyAlignment="1">
      <alignment horizontal="distributed" vertical="center" wrapText="1" justifyLastLine="1"/>
    </xf>
    <xf numFmtId="0" fontId="1" fillId="24" borderId="17" xfId="0" applyFont="1" applyFill="1" applyBorder="1" applyAlignment="1">
      <alignment horizontal="right" vertical="center" wrapText="1"/>
    </xf>
    <xf numFmtId="0" fontId="1" fillId="24" borderId="19" xfId="0" applyFont="1" applyFill="1" applyBorder="1" applyAlignment="1">
      <alignment horizontal="distributed" vertical="center" wrapText="1" justifyLastLine="1"/>
    </xf>
    <xf numFmtId="0" fontId="7" fillId="24" borderId="0" xfId="28" applyFill="1" applyBorder="1" applyAlignment="1" applyProtection="1">
      <alignment horizontal="distributed" vertical="center" wrapText="1" justifyLastLine="1"/>
    </xf>
    <xf numFmtId="176" fontId="1" fillId="24" borderId="10" xfId="0" applyNumberFormat="1" applyFont="1" applyFill="1" applyBorder="1" applyAlignment="1">
      <alignment horizontal="right" vertical="center" wrapText="1"/>
    </xf>
    <xf numFmtId="176" fontId="1" fillId="24" borderId="11" xfId="0" applyNumberFormat="1" applyFont="1" applyFill="1" applyBorder="1" applyAlignment="1">
      <alignment horizontal="right" vertical="center" wrapText="1"/>
    </xf>
    <xf numFmtId="176" fontId="1" fillId="24" borderId="12" xfId="0" applyNumberFormat="1" applyFont="1" applyFill="1" applyBorder="1" applyAlignment="1">
      <alignment horizontal="right" vertical="center" wrapText="1"/>
    </xf>
    <xf numFmtId="176" fontId="1" fillId="24" borderId="13" xfId="0" applyNumberFormat="1" applyFont="1" applyFill="1" applyBorder="1" applyAlignment="1">
      <alignment horizontal="right" vertical="center" wrapText="1"/>
    </xf>
    <xf numFmtId="176" fontId="1" fillId="24" borderId="17" xfId="0" applyNumberFormat="1" applyFont="1" applyFill="1" applyBorder="1" applyAlignment="1">
      <alignment horizontal="right" vertical="center" wrapText="1"/>
    </xf>
    <xf numFmtId="176" fontId="1" fillId="24" borderId="18" xfId="0" applyNumberFormat="1" applyFont="1" applyFill="1" applyBorder="1" applyAlignment="1">
      <alignment horizontal="right" vertical="center" wrapText="1"/>
    </xf>
    <xf numFmtId="177" fontId="0" fillId="0" borderId="20" xfId="0" applyNumberFormat="1" applyBorder="1">
      <alignment vertical="center"/>
    </xf>
    <xf numFmtId="177" fontId="0" fillId="0" borderId="21" xfId="0" applyNumberFormat="1" applyBorder="1">
      <alignment vertical="center"/>
    </xf>
    <xf numFmtId="0" fontId="21" fillId="25" borderId="0" xfId="0" applyFont="1" applyFill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9" defaultPivotStyle="PivotStyleLight16"/>
  <colors>
    <mruColors>
      <color rgb="FFFF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解答29HA4!$B$4</c:f>
          <c:strCache>
            <c:ptCount val="1"/>
            <c:pt idx="0">
              <c:v>卵料理栄養成分</c:v>
            </c:pt>
          </c:strCache>
        </c:strRef>
      </c:tx>
      <c:overlay val="0"/>
      <c:spPr>
        <a:solidFill>
          <a:schemeClr val="accent6"/>
        </a:solidFill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9727084777852703E-2"/>
          <c:y val="0.12960130563725938"/>
          <c:w val="0.82426450614059266"/>
          <c:h val="0.72567677131961561"/>
        </c:manualLayout>
      </c:layout>
      <c:bubbleChart>
        <c:varyColors val="0"/>
        <c:ser>
          <c:idx val="0"/>
          <c:order val="0"/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1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822-41F7-A2BE-7AA8C786B441}"/>
              </c:ext>
            </c:extLst>
          </c:dPt>
          <c:dPt>
            <c:idx val="1"/>
            <c:invertIfNegative val="0"/>
            <c:bubble3D val="1"/>
            <c:spPr>
              <a:solidFill>
                <a:schemeClr val="accent2">
                  <a:lumMod val="50000"/>
                </a:schemeClr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822-41F7-A2BE-7AA8C786B441}"/>
              </c:ext>
            </c:extLst>
          </c:dPt>
          <c:dPt>
            <c:idx val="2"/>
            <c:invertIfNegative val="0"/>
            <c:bubble3D val="1"/>
            <c:spPr>
              <a:solidFill>
                <a:schemeClr val="accent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822-41F7-A2BE-7AA8C786B441}"/>
              </c:ext>
            </c:extLst>
          </c:dPt>
          <c:dPt>
            <c:idx val="3"/>
            <c:invertIfNegative val="0"/>
            <c:bubble3D val="1"/>
            <c:spPr>
              <a:solidFill>
                <a:srgbClr val="FFFF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822-41F7-A2BE-7AA8C786B441}"/>
              </c:ext>
            </c:extLst>
          </c:dPt>
          <c:dPt>
            <c:idx val="4"/>
            <c:invertIfNegative val="0"/>
            <c:bubble3D val="1"/>
            <c:spPr>
              <a:solidFill>
                <a:srgbClr val="00B0F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822-41F7-A2BE-7AA8C786B441}"/>
              </c:ext>
            </c:extLst>
          </c:dPt>
          <c:dPt>
            <c:idx val="5"/>
            <c:invertIfNegative val="0"/>
            <c:bubble3D val="1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822-41F7-A2BE-7AA8C786B441}"/>
              </c:ext>
            </c:extLst>
          </c:dPt>
          <c:dPt>
            <c:idx val="6"/>
            <c:invertIfNegative val="0"/>
            <c:bubble3D val="1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D822-41F7-A2BE-7AA8C786B441}"/>
              </c:ext>
            </c:extLst>
          </c:dPt>
          <c:dPt>
            <c:idx val="7"/>
            <c:invertIfNegative val="0"/>
            <c:bubble3D val="1"/>
            <c:spPr>
              <a:solidFill>
                <a:schemeClr val="bg1">
                  <a:lumMod val="9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D822-41F7-A2BE-7AA8C786B441}"/>
              </c:ext>
            </c:extLst>
          </c:dPt>
          <c:dPt>
            <c:idx val="8"/>
            <c:invertIfNegative val="0"/>
            <c:bubble3D val="1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D822-41F7-A2BE-7AA8C786B441}"/>
              </c:ext>
            </c:extLst>
          </c:dPt>
          <c:dPt>
            <c:idx val="9"/>
            <c:invertIfNegative val="0"/>
            <c:bubble3D val="1"/>
            <c:spPr>
              <a:solidFill>
                <a:srgbClr val="FF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3-D822-41F7-A2BE-7AA8C786B441}"/>
              </c:ext>
            </c:extLst>
          </c:dPt>
          <c:dPt>
            <c:idx val="10"/>
            <c:invertIfNegative val="0"/>
            <c:bubble3D val="1"/>
            <c:spPr>
              <a:solidFill>
                <a:srgbClr val="FF99F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5-D822-41F7-A2BE-7AA8C786B441}"/>
              </c:ext>
            </c:extLst>
          </c:dPt>
          <c:dPt>
            <c:idx val="11"/>
            <c:invertIfNegative val="0"/>
            <c:bubble3D val="1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D822-41F7-A2BE-7AA8C786B441}"/>
              </c:ext>
            </c:extLst>
          </c:dPt>
          <c:dLbls>
            <c:dLbl>
              <c:idx val="0"/>
              <c:layout>
                <c:manualLayout>
                  <c:x val="-7.8809811017289913E-2"/>
                  <c:y val="8.9713843774168606E-2"/>
                </c:manualLayout>
              </c:layout>
              <c:tx>
                <c:strRef>
                  <c:f>解答29HA4!$B$8</c:f>
                  <c:strCache>
                    <c:ptCount val="1"/>
                    <c:pt idx="0">
                      <c:v>ゆで卵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{96686561-074A-4FC7-A840-959449637EC4}</c15:txfldGUID>
                      <c15:f>解答29HA4!$B$8</c15:f>
                      <c15:dlblFieldTableCache>
                        <c:ptCount val="1"/>
                        <c:pt idx="0">
                          <c:v>ゆで卵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D822-41F7-A2BE-7AA8C786B441}"/>
                </c:ext>
              </c:extLst>
            </c:dLbl>
            <c:dLbl>
              <c:idx val="1"/>
              <c:layout>
                <c:manualLayout>
                  <c:x val="-0.10293526336952151"/>
                  <c:y val="-1.5467904098994586E-2"/>
                </c:manualLayout>
              </c:layout>
              <c:tx>
                <c:strRef>
                  <c:f>解答29HA4!$B$9</c:f>
                  <c:strCache>
                    <c:ptCount val="1"/>
                    <c:pt idx="0">
                      <c:v>温泉卵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{F7B4D5EC-8AD3-4516-8B7A-396F03DF021F}</c15:txfldGUID>
                      <c15:f>解答29HA4!$B$9</c15:f>
                      <c15:dlblFieldTableCache>
                        <c:ptCount val="1"/>
                        <c:pt idx="0">
                          <c:v>温泉卵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D822-41F7-A2BE-7AA8C786B441}"/>
                </c:ext>
              </c:extLst>
            </c:dLbl>
            <c:dLbl>
              <c:idx val="2"/>
              <c:layout>
                <c:manualLayout>
                  <c:x val="-1.1258544431041415E-2"/>
                  <c:y val="-1.5467904098994699E-2"/>
                </c:manualLayout>
              </c:layout>
              <c:tx>
                <c:strRef>
                  <c:f>解答29HA4!$B$10</c:f>
                  <c:strCache>
                    <c:ptCount val="1"/>
                    <c:pt idx="0">
                      <c:v>卵豆腐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{ED0BEC78-79B3-41A3-946C-1C077B908B35}</c15:txfldGUID>
                      <c15:f>解答29HA4!$B$10</c15:f>
                      <c15:dlblFieldTableCache>
                        <c:ptCount val="1"/>
                        <c:pt idx="0">
                          <c:v>卵豆腐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D822-41F7-A2BE-7AA8C786B441}"/>
                </c:ext>
              </c:extLst>
            </c:dLbl>
            <c:dLbl>
              <c:idx val="3"/>
              <c:layout>
                <c:manualLayout>
                  <c:x val="-9.6501809408926411E-3"/>
                  <c:y val="3.0935808197989172E-2"/>
                </c:manualLayout>
              </c:layout>
              <c:tx>
                <c:strRef>
                  <c:f>解答29HA4!$B$11</c:f>
                  <c:strCache>
                    <c:ptCount val="1"/>
                    <c:pt idx="0">
                      <c:v>いり卵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{8BF168C5-81DD-4BB4-8BAE-6C2C31527940}</c15:txfldGUID>
                      <c15:f>解答29HA4!$B$11</c15:f>
                      <c15:dlblFieldTableCache>
                        <c:ptCount val="1"/>
                        <c:pt idx="0">
                          <c:v>いり卵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D822-41F7-A2BE-7AA8C786B441}"/>
                </c:ext>
              </c:extLst>
            </c:dLbl>
            <c:dLbl>
              <c:idx val="4"/>
              <c:layout>
                <c:manualLayout>
                  <c:x val="-0.13992762364294334"/>
                  <c:y val="-1.6664413468038073E-2"/>
                </c:manualLayout>
              </c:layout>
              <c:tx>
                <c:strRef>
                  <c:f>解答29HA4!$B$12</c:f>
                  <c:strCache>
                    <c:ptCount val="1"/>
                    <c:pt idx="0">
                      <c:v>目玉焼き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{A2E77D69-56F7-4BC6-B74A-59F753C7740E}</c15:txfldGUID>
                      <c15:f>解答29HA4!$B$12</c15:f>
                      <c15:dlblFieldTableCache>
                        <c:ptCount val="1"/>
                        <c:pt idx="0">
                          <c:v>目玉焼き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D822-41F7-A2BE-7AA8C786B441}"/>
                </c:ext>
              </c:extLst>
            </c:dLbl>
            <c:dLbl>
              <c:idx val="5"/>
              <c:layout>
                <c:manualLayout>
                  <c:x val="-6.9493840411082516E-2"/>
                  <c:y val="-0.10610884776293915"/>
                </c:manualLayout>
              </c:layout>
              <c:tx>
                <c:strRef>
                  <c:f>解答29HA4!$B$13</c:f>
                  <c:strCache>
                    <c:ptCount val="1"/>
                    <c:pt idx="0">
                      <c:v>ポーチドエッグ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{61FB90CC-5C3B-4C29-8263-7025FC68E32C}</c15:txfldGUID>
                      <c15:f>解答29HA4!$B$13</c15:f>
                      <c15:dlblFieldTableCache>
                        <c:ptCount val="1"/>
                        <c:pt idx="0">
                          <c:v>ポーチドエッグ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D822-41F7-A2BE-7AA8C786B441}"/>
                </c:ext>
              </c:extLst>
            </c:dLbl>
            <c:dLbl>
              <c:idx val="6"/>
              <c:layout>
                <c:manualLayout>
                  <c:x val="-1.4475271411338963E-2"/>
                  <c:y val="-5.5684454756380508E-2"/>
                </c:manualLayout>
              </c:layout>
              <c:tx>
                <c:strRef>
                  <c:f>解答29HA4!$B$14</c:f>
                  <c:strCache>
                    <c:ptCount val="1"/>
                    <c:pt idx="0">
                      <c:v>オムレツ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{59F1BD5B-083B-4D3A-8FA1-0565C468CBF9}</c15:txfldGUID>
                      <c15:f>解答29HA4!$B$14</c15:f>
                      <c15:dlblFieldTableCache>
                        <c:ptCount val="1"/>
                        <c:pt idx="0">
                          <c:v>オムレツ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D822-41F7-A2BE-7AA8C786B441}"/>
                </c:ext>
              </c:extLst>
            </c:dLbl>
            <c:dLbl>
              <c:idx val="7"/>
              <c:layout>
                <c:manualLayout>
                  <c:x val="-0.15540463955877662"/>
                  <c:y val="-5.383707546997455E-2"/>
                </c:manualLayout>
              </c:layout>
              <c:tx>
                <c:strRef>
                  <c:f>解答29HA4!$B$15</c:f>
                  <c:strCache>
                    <c:ptCount val="1"/>
                    <c:pt idx="0">
                      <c:v>厚焼き卵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{73AE6ADE-1219-4138-958F-03B90AA310B3}</c15:txfldGUID>
                      <c15:f>解答29HA4!$B$15</c15:f>
                      <c15:dlblFieldTableCache>
                        <c:ptCount val="1"/>
                        <c:pt idx="0">
                          <c:v>厚焼き卵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D822-41F7-A2BE-7AA8C786B441}"/>
                </c:ext>
              </c:extLst>
            </c:dLbl>
            <c:dLbl>
              <c:idx val="8"/>
              <c:layout>
                <c:manualLayout>
                  <c:x val="-9.3687806515138569E-3"/>
                  <c:y val="-4.0750254246061469E-2"/>
                </c:manualLayout>
              </c:layout>
              <c:tx>
                <c:strRef>
                  <c:f>解答29HA4!$B$16</c:f>
                  <c:strCache>
                    <c:ptCount val="1"/>
                    <c:pt idx="0">
                      <c:v>卵サラダ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{D04CC0A9-03A8-4799-BE9D-D4406C37BFB7}</c15:txfldGUID>
                      <c15:f>解答29HA4!$B$16</c15:f>
                      <c15:dlblFieldTableCache>
                        <c:ptCount val="1"/>
                        <c:pt idx="0">
                          <c:v>卵サラダ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D822-41F7-A2BE-7AA8C786B441}"/>
                </c:ext>
              </c:extLst>
            </c:dLbl>
            <c:dLbl>
              <c:idx val="9"/>
              <c:layout>
                <c:manualLayout>
                  <c:x val="-5.3075995174909532E-2"/>
                  <c:y val="-0.12064965197215777"/>
                </c:manualLayout>
              </c:layout>
              <c:tx>
                <c:strRef>
                  <c:f>解答29HA4!$B$17</c:f>
                  <c:strCache>
                    <c:ptCount val="1"/>
                    <c:pt idx="0">
                      <c:v>揚げ卵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{42DDB88F-7275-4289-91EB-F86CDDDB4C9D}</c15:txfldGUID>
                      <c15:f>解答29HA4!$B$17</c15:f>
                      <c15:dlblFieldTableCache>
                        <c:ptCount val="1"/>
                        <c:pt idx="0">
                          <c:v>揚げ卵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D822-41F7-A2BE-7AA8C786B441}"/>
                </c:ext>
              </c:extLst>
            </c:dLbl>
            <c:dLbl>
              <c:idx val="10"/>
              <c:layout>
                <c:manualLayout>
                  <c:x val="-7.7352532380979513E-2"/>
                  <c:y val="6.9486209815420294E-2"/>
                </c:manualLayout>
              </c:layout>
              <c:tx>
                <c:strRef>
                  <c:f>解答29HA4!$B$18</c:f>
                  <c:strCache>
                    <c:ptCount val="1"/>
                    <c:pt idx="0">
                      <c:v>茶わん蒸し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{95921290-EC69-4A32-8BA1-099D9D9386DC}</c15:txfldGUID>
                      <c15:f>解答29HA4!$B$18</c15:f>
                      <c15:dlblFieldTableCache>
                        <c:ptCount val="1"/>
                        <c:pt idx="0">
                          <c:v>茶わん蒸し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5-D822-41F7-A2BE-7AA8C786B441}"/>
                </c:ext>
              </c:extLst>
            </c:dLbl>
            <c:dLbl>
              <c:idx val="11"/>
              <c:layout>
                <c:manualLayout>
                  <c:x val="-2.4125452352231722E-2"/>
                  <c:y val="-8.6620262954369684E-2"/>
                </c:manualLayout>
              </c:layout>
              <c:tx>
                <c:strRef>
                  <c:f>解答29HA4!$B$19</c:f>
                  <c:strCache>
                    <c:ptCount val="1"/>
                    <c:pt idx="0">
                      <c:v>カニたま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{59BDFE47-FE06-479C-8F85-41105D493764}</c15:txfldGUID>
                      <c15:f>解答29HA4!$B$19</c15:f>
                      <c15:dlblFieldTableCache>
                        <c:ptCount val="1"/>
                        <c:pt idx="0">
                          <c:v>カニたま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7-D822-41F7-A2BE-7AA8C786B441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解答29HA4!$F$8:$F$19</c:f>
              <c:numCache>
                <c:formatCode>0.0_);[Red]\(0.0\)</c:formatCode>
                <c:ptCount val="12"/>
                <c:pt idx="0">
                  <c:v>0.2</c:v>
                </c:pt>
                <c:pt idx="1">
                  <c:v>0.9</c:v>
                </c:pt>
                <c:pt idx="2">
                  <c:v>1</c:v>
                </c:pt>
                <c:pt idx="3">
                  <c:v>2.1</c:v>
                </c:pt>
                <c:pt idx="4">
                  <c:v>0.2</c:v>
                </c:pt>
                <c:pt idx="5">
                  <c:v>2.4</c:v>
                </c:pt>
                <c:pt idx="6">
                  <c:v>0.6</c:v>
                </c:pt>
                <c:pt idx="7">
                  <c:v>4.0999999999999996</c:v>
                </c:pt>
                <c:pt idx="8">
                  <c:v>4.4000000000000004</c:v>
                </c:pt>
                <c:pt idx="9">
                  <c:v>0.2</c:v>
                </c:pt>
                <c:pt idx="10">
                  <c:v>0.7</c:v>
                </c:pt>
                <c:pt idx="11">
                  <c:v>4</c:v>
                </c:pt>
              </c:numCache>
            </c:numRef>
          </c:xVal>
          <c:yVal>
            <c:numRef>
              <c:f>解答29HA4!$C$8:$C$19</c:f>
              <c:numCache>
                <c:formatCode>General</c:formatCode>
                <c:ptCount val="12"/>
                <c:pt idx="0">
                  <c:v>83</c:v>
                </c:pt>
                <c:pt idx="1">
                  <c:v>87</c:v>
                </c:pt>
                <c:pt idx="2">
                  <c:v>88</c:v>
                </c:pt>
                <c:pt idx="3">
                  <c:v>91</c:v>
                </c:pt>
                <c:pt idx="4">
                  <c:v>102</c:v>
                </c:pt>
                <c:pt idx="5">
                  <c:v>127</c:v>
                </c:pt>
                <c:pt idx="6">
                  <c:v>133</c:v>
                </c:pt>
                <c:pt idx="7">
                  <c:v>136</c:v>
                </c:pt>
                <c:pt idx="8">
                  <c:v>157</c:v>
                </c:pt>
                <c:pt idx="9">
                  <c:v>159</c:v>
                </c:pt>
                <c:pt idx="10">
                  <c:v>61</c:v>
                </c:pt>
                <c:pt idx="11">
                  <c:v>212</c:v>
                </c:pt>
              </c:numCache>
            </c:numRef>
          </c:yVal>
          <c:bubbleSize>
            <c:numRef>
              <c:f>解答29HA4!$E$8:$E$19</c:f>
              <c:numCache>
                <c:formatCode>0.0_);[Red]\(0.0\)</c:formatCode>
                <c:ptCount val="12"/>
                <c:pt idx="0">
                  <c:v>5.7</c:v>
                </c:pt>
                <c:pt idx="1">
                  <c:v>5.7</c:v>
                </c:pt>
                <c:pt idx="2">
                  <c:v>5.7</c:v>
                </c:pt>
                <c:pt idx="3">
                  <c:v>5.7</c:v>
                </c:pt>
                <c:pt idx="4">
                  <c:v>7.7</c:v>
                </c:pt>
                <c:pt idx="5">
                  <c:v>9.1999999999999993</c:v>
                </c:pt>
                <c:pt idx="6">
                  <c:v>10.8</c:v>
                </c:pt>
                <c:pt idx="7">
                  <c:v>9.6999999999999993</c:v>
                </c:pt>
                <c:pt idx="8">
                  <c:v>11.8</c:v>
                </c:pt>
                <c:pt idx="9">
                  <c:v>13.9</c:v>
                </c:pt>
                <c:pt idx="10">
                  <c:v>3</c:v>
                </c:pt>
                <c:pt idx="11">
                  <c:v>14.6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18-D822-41F7-A2BE-7AA8C786B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301913728"/>
        <c:axId val="301912944"/>
      </c:bubbleChart>
      <c:valAx>
        <c:axId val="301913728"/>
        <c:scaling>
          <c:orientation val="minMax"/>
          <c:max val="6"/>
          <c:min val="-0.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炭水化物（ｇ）</a:t>
                </a:r>
              </a:p>
            </c:rich>
          </c:tx>
          <c:overlay val="0"/>
        </c:title>
        <c:numFmt formatCode="0.0_);[Red]\(0.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1912944"/>
        <c:crosses val="autoZero"/>
        <c:crossBetween val="midCat"/>
      </c:valAx>
      <c:valAx>
        <c:axId val="301912944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カロリー（ｋｃａｌ）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1913728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 w="25400">
          <a:noFill/>
        </a:ln>
      </c:spPr>
    </c:plotArea>
    <c:plotVisOnly val="1"/>
    <c:dispBlanksAs val="gap"/>
    <c:showDLblsOverMax val="0"/>
  </c:chart>
  <c:spPr>
    <a:blipFill dpi="0" rotWithShape="1">
      <a:blip xmlns:r="http://schemas.openxmlformats.org/officeDocument/2006/relationships" r:embed="rId1">
        <a:extLst>
          <a:ext uri="{28A0092B-C50C-407E-A947-70E740481C1C}">
            <a14:useLocalDpi xmlns:a14="http://schemas.microsoft.com/office/drawing/2010/main" val="0"/>
          </a:ext>
        </a:extLst>
      </a:blip>
      <a:srcRect/>
      <a:stretch>
        <a:fillRect/>
      </a:stretch>
    </a:blipFill>
    <a:ln w="9525" cap="flat" cmpd="sng" algn="ctr">
      <a:solidFill>
        <a:srgbClr val="C00000"/>
      </a:solidFill>
      <a:round/>
    </a:ln>
    <a:effectLst>
      <a:glow rad="101600">
        <a:schemeClr val="accent2">
          <a:satMod val="175000"/>
          <a:alpha val="40000"/>
        </a:schemeClr>
      </a:glow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解答例!$B$4</c:f>
          <c:strCache>
            <c:ptCount val="1"/>
            <c:pt idx="0">
              <c:v>卵料理栄養成分</c:v>
            </c:pt>
          </c:strCache>
        </c:strRef>
      </c:tx>
      <c:layout/>
      <c:overlay val="0"/>
      <c:spPr>
        <a:solidFill>
          <a:schemeClr val="accent6"/>
        </a:solidFill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9727084777852703E-2"/>
          <c:y val="0.12960130563725938"/>
          <c:w val="0.82426450614059266"/>
          <c:h val="0.72567677131961561"/>
        </c:manualLayout>
      </c:layout>
      <c:bubbleChart>
        <c:varyColors val="0"/>
        <c:ser>
          <c:idx val="0"/>
          <c:order val="0"/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1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771-48B9-B4B6-19A694D9103D}"/>
              </c:ext>
            </c:extLst>
          </c:dPt>
          <c:dPt>
            <c:idx val="1"/>
            <c:invertIfNegative val="0"/>
            <c:bubble3D val="1"/>
            <c:spPr>
              <a:solidFill>
                <a:schemeClr val="accent2">
                  <a:lumMod val="50000"/>
                </a:schemeClr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771-48B9-B4B6-19A694D9103D}"/>
              </c:ext>
            </c:extLst>
          </c:dPt>
          <c:dPt>
            <c:idx val="2"/>
            <c:invertIfNegative val="0"/>
            <c:bubble3D val="1"/>
            <c:spPr>
              <a:solidFill>
                <a:schemeClr val="accent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771-48B9-B4B6-19A694D9103D}"/>
              </c:ext>
            </c:extLst>
          </c:dPt>
          <c:dPt>
            <c:idx val="3"/>
            <c:invertIfNegative val="0"/>
            <c:bubble3D val="1"/>
            <c:spPr>
              <a:solidFill>
                <a:srgbClr val="FFFF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771-48B9-B4B6-19A694D9103D}"/>
              </c:ext>
            </c:extLst>
          </c:dPt>
          <c:dPt>
            <c:idx val="4"/>
            <c:invertIfNegative val="0"/>
            <c:bubble3D val="1"/>
            <c:spPr>
              <a:solidFill>
                <a:srgbClr val="00B0F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771-48B9-B4B6-19A694D9103D}"/>
              </c:ext>
            </c:extLst>
          </c:dPt>
          <c:dPt>
            <c:idx val="5"/>
            <c:invertIfNegative val="0"/>
            <c:bubble3D val="1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771-48B9-B4B6-19A694D9103D}"/>
              </c:ext>
            </c:extLst>
          </c:dPt>
          <c:dPt>
            <c:idx val="6"/>
            <c:invertIfNegative val="0"/>
            <c:bubble3D val="1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C771-48B9-B4B6-19A694D9103D}"/>
              </c:ext>
            </c:extLst>
          </c:dPt>
          <c:dPt>
            <c:idx val="7"/>
            <c:invertIfNegative val="0"/>
            <c:bubble3D val="1"/>
            <c:spPr>
              <a:solidFill>
                <a:schemeClr val="bg1">
                  <a:lumMod val="9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C771-48B9-B4B6-19A694D9103D}"/>
              </c:ext>
            </c:extLst>
          </c:dPt>
          <c:dPt>
            <c:idx val="8"/>
            <c:invertIfNegative val="0"/>
            <c:bubble3D val="1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C771-48B9-B4B6-19A694D9103D}"/>
              </c:ext>
            </c:extLst>
          </c:dPt>
          <c:dPt>
            <c:idx val="9"/>
            <c:invertIfNegative val="0"/>
            <c:bubble3D val="1"/>
            <c:spPr>
              <a:solidFill>
                <a:srgbClr val="FF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3-C771-48B9-B4B6-19A694D9103D}"/>
              </c:ext>
            </c:extLst>
          </c:dPt>
          <c:dPt>
            <c:idx val="10"/>
            <c:invertIfNegative val="0"/>
            <c:bubble3D val="1"/>
            <c:spPr>
              <a:solidFill>
                <a:srgbClr val="FF99F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5-C771-48B9-B4B6-19A694D9103D}"/>
              </c:ext>
            </c:extLst>
          </c:dPt>
          <c:dPt>
            <c:idx val="11"/>
            <c:invertIfNegative val="0"/>
            <c:bubble3D val="1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C771-48B9-B4B6-19A694D9103D}"/>
              </c:ext>
            </c:extLst>
          </c:dPt>
          <c:dLbls>
            <c:dLbl>
              <c:idx val="0"/>
              <c:layout>
                <c:manualLayout>
                  <c:x val="-7.8809811017289913E-2"/>
                  <c:y val="8.9713843774168606E-2"/>
                </c:manualLayout>
              </c:layout>
              <c:tx>
                <c:strRef>
                  <c:f>解答例!$B$8</c:f>
                  <c:strCache>
                    <c:ptCount val="1"/>
                    <c:pt idx="0">
                      <c:v>ゆで卵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{A2DB3A34-517C-4F6E-80EE-CBAF9DBF461D}</c15:txfldGUID>
                      <c15:f>解答例!$B$8</c15:f>
                      <c15:dlblFieldTableCache>
                        <c:ptCount val="1"/>
                        <c:pt idx="0">
                          <c:v>ゆで卵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C771-48B9-B4B6-19A694D9103D}"/>
                </c:ext>
              </c:extLst>
            </c:dLbl>
            <c:dLbl>
              <c:idx val="1"/>
              <c:layout>
                <c:manualLayout>
                  <c:x val="-0.10293526336952151"/>
                  <c:y val="-1.5467904098994586E-2"/>
                </c:manualLayout>
              </c:layout>
              <c:tx>
                <c:strRef>
                  <c:f>解答例!$B$9</c:f>
                  <c:strCache>
                    <c:ptCount val="1"/>
                    <c:pt idx="0">
                      <c:v>温泉卵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{4AC3050C-7A31-4C0A-8C0D-AEECE0519F4C}</c15:txfldGUID>
                      <c15:f>解答例!$B$9</c15:f>
                      <c15:dlblFieldTableCache>
                        <c:ptCount val="1"/>
                        <c:pt idx="0">
                          <c:v>温泉卵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771-48B9-B4B6-19A694D9103D}"/>
                </c:ext>
              </c:extLst>
            </c:dLbl>
            <c:dLbl>
              <c:idx val="2"/>
              <c:layout>
                <c:manualLayout>
                  <c:x val="-1.1258544431041415E-2"/>
                  <c:y val="-1.5467904098994699E-2"/>
                </c:manualLayout>
              </c:layout>
              <c:tx>
                <c:strRef>
                  <c:f>解答例!$B$10</c:f>
                  <c:strCache>
                    <c:ptCount val="1"/>
                    <c:pt idx="0">
                      <c:v>卵豆腐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{C7BFDFE9-AB7B-438E-82F4-0D6308CC84B9}</c15:txfldGUID>
                      <c15:f>解答例!$B$10</c15:f>
                      <c15:dlblFieldTableCache>
                        <c:ptCount val="1"/>
                        <c:pt idx="0">
                          <c:v>卵豆腐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C771-48B9-B4B6-19A694D9103D}"/>
                </c:ext>
              </c:extLst>
            </c:dLbl>
            <c:dLbl>
              <c:idx val="3"/>
              <c:layout>
                <c:manualLayout>
                  <c:x val="-9.6501809408926411E-3"/>
                  <c:y val="3.0935808197989172E-2"/>
                </c:manualLayout>
              </c:layout>
              <c:tx>
                <c:strRef>
                  <c:f>解答例!$B$11</c:f>
                  <c:strCache>
                    <c:ptCount val="1"/>
                    <c:pt idx="0">
                      <c:v>いり卵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{A9A904E9-B1BB-42A4-889C-4B626B9DC063}</c15:txfldGUID>
                      <c15:f>解答例!$B$11</c15:f>
                      <c15:dlblFieldTableCache>
                        <c:ptCount val="1"/>
                        <c:pt idx="0">
                          <c:v>いり卵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C771-48B9-B4B6-19A694D9103D}"/>
                </c:ext>
              </c:extLst>
            </c:dLbl>
            <c:dLbl>
              <c:idx val="4"/>
              <c:layout>
                <c:manualLayout>
                  <c:x val="-0.13992762364294334"/>
                  <c:y val="-1.6664413468038073E-2"/>
                </c:manualLayout>
              </c:layout>
              <c:tx>
                <c:strRef>
                  <c:f>解答例!$B$12</c:f>
                  <c:strCache>
                    <c:ptCount val="1"/>
                    <c:pt idx="0">
                      <c:v>目玉焼き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{167E809B-E39F-4BA4-9AC7-D1550E4DB3C4}</c15:txfldGUID>
                      <c15:f>解答例!$B$12</c15:f>
                      <c15:dlblFieldTableCache>
                        <c:ptCount val="1"/>
                        <c:pt idx="0">
                          <c:v>目玉焼き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C771-48B9-B4B6-19A694D9103D}"/>
                </c:ext>
              </c:extLst>
            </c:dLbl>
            <c:dLbl>
              <c:idx val="5"/>
              <c:layout>
                <c:manualLayout>
                  <c:x val="-6.9493840411082516E-2"/>
                  <c:y val="-0.10610884776293915"/>
                </c:manualLayout>
              </c:layout>
              <c:tx>
                <c:strRef>
                  <c:f>解答例!$B$13</c:f>
                  <c:strCache>
                    <c:ptCount val="1"/>
                    <c:pt idx="0">
                      <c:v>ポーチドエッグ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{381598C7-1239-4B93-BBCB-601C0FA00AFC}</c15:txfldGUID>
                      <c15:f>解答例!$B$13</c15:f>
                      <c15:dlblFieldTableCache>
                        <c:ptCount val="1"/>
                        <c:pt idx="0">
                          <c:v>ポーチドエッグ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C771-48B9-B4B6-19A694D9103D}"/>
                </c:ext>
              </c:extLst>
            </c:dLbl>
            <c:dLbl>
              <c:idx val="6"/>
              <c:layout>
                <c:manualLayout>
                  <c:x val="-1.4475271411338963E-2"/>
                  <c:y val="-5.5684454756380508E-2"/>
                </c:manualLayout>
              </c:layout>
              <c:tx>
                <c:strRef>
                  <c:f>解答例!$B$14</c:f>
                  <c:strCache>
                    <c:ptCount val="1"/>
                    <c:pt idx="0">
                      <c:v>オムレツ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{4845DF73-F564-4EB3-A721-0C7B5EA12B6D}</c15:txfldGUID>
                      <c15:f>解答例!$B$14</c15:f>
                      <c15:dlblFieldTableCache>
                        <c:ptCount val="1"/>
                        <c:pt idx="0">
                          <c:v>オムレツ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C771-48B9-B4B6-19A694D9103D}"/>
                </c:ext>
              </c:extLst>
            </c:dLbl>
            <c:dLbl>
              <c:idx val="7"/>
              <c:layout>
                <c:manualLayout>
                  <c:x val="-0.15540463955877662"/>
                  <c:y val="-5.383707546997455E-2"/>
                </c:manualLayout>
              </c:layout>
              <c:tx>
                <c:strRef>
                  <c:f>解答例!$B$15</c:f>
                  <c:strCache>
                    <c:ptCount val="1"/>
                    <c:pt idx="0">
                      <c:v>厚焼き卵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{7D7887A6-A5E7-4B7F-953F-2EF07098AB3C}</c15:txfldGUID>
                      <c15:f>解答例!$B$15</c15:f>
                      <c15:dlblFieldTableCache>
                        <c:ptCount val="1"/>
                        <c:pt idx="0">
                          <c:v>厚焼き卵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C771-48B9-B4B6-19A694D9103D}"/>
                </c:ext>
              </c:extLst>
            </c:dLbl>
            <c:dLbl>
              <c:idx val="8"/>
              <c:layout>
                <c:manualLayout>
                  <c:x val="-9.3687806515138569E-3"/>
                  <c:y val="-4.0750254246061469E-2"/>
                </c:manualLayout>
              </c:layout>
              <c:tx>
                <c:strRef>
                  <c:f>解答例!$B$16</c:f>
                  <c:strCache>
                    <c:ptCount val="1"/>
                    <c:pt idx="0">
                      <c:v>卵サラダ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{E4084631-B9E4-4BF5-8A6C-A7710A4BD060}</c15:txfldGUID>
                      <c15:f>解答例!$B$16</c15:f>
                      <c15:dlblFieldTableCache>
                        <c:ptCount val="1"/>
                        <c:pt idx="0">
                          <c:v>卵サラダ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C771-48B9-B4B6-19A694D9103D}"/>
                </c:ext>
              </c:extLst>
            </c:dLbl>
            <c:dLbl>
              <c:idx val="9"/>
              <c:layout>
                <c:manualLayout>
                  <c:x val="-5.3075995174909532E-2"/>
                  <c:y val="-0.12064965197215777"/>
                </c:manualLayout>
              </c:layout>
              <c:tx>
                <c:strRef>
                  <c:f>解答例!$B$17</c:f>
                  <c:strCache>
                    <c:ptCount val="1"/>
                    <c:pt idx="0">
                      <c:v>揚げ卵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{3B05BBBD-8B2B-4D9B-A961-1F866EDC76D0}</c15:txfldGUID>
                      <c15:f>解答例!$B$17</c15:f>
                      <c15:dlblFieldTableCache>
                        <c:ptCount val="1"/>
                        <c:pt idx="0">
                          <c:v>揚げ卵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C771-48B9-B4B6-19A694D9103D}"/>
                </c:ext>
              </c:extLst>
            </c:dLbl>
            <c:dLbl>
              <c:idx val="10"/>
              <c:layout>
                <c:manualLayout>
                  <c:x val="-7.7352532380979513E-2"/>
                  <c:y val="6.9486209815420294E-2"/>
                </c:manualLayout>
              </c:layout>
              <c:tx>
                <c:strRef>
                  <c:f>解答例!$B$18</c:f>
                  <c:strCache>
                    <c:ptCount val="1"/>
                    <c:pt idx="0">
                      <c:v>茶わん蒸し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{7B9B2FBB-459D-42FF-9744-FC1C824E8969}</c15:txfldGUID>
                      <c15:f>解答例!$B$18</c15:f>
                      <c15:dlblFieldTableCache>
                        <c:ptCount val="1"/>
                        <c:pt idx="0">
                          <c:v>茶わん蒸し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5-C771-48B9-B4B6-19A694D9103D}"/>
                </c:ext>
              </c:extLst>
            </c:dLbl>
            <c:dLbl>
              <c:idx val="11"/>
              <c:layout>
                <c:manualLayout>
                  <c:x val="-2.4125452352231722E-2"/>
                  <c:y val="-8.6620262954369684E-2"/>
                </c:manualLayout>
              </c:layout>
              <c:tx>
                <c:strRef>
                  <c:f>解答例!$B$19</c:f>
                  <c:strCache>
                    <c:ptCount val="1"/>
                    <c:pt idx="0">
                      <c:v>カニたま</c:v>
                    </c:pt>
                  </c:strCache>
                </c:strRef>
              </c:tx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{6E7965B1-BCA1-4317-83EA-6D873C06EFC6}</c15:txfldGUID>
                      <c15:f>解答例!$B$19</c15:f>
                      <c15:dlblFieldTableCache>
                        <c:ptCount val="1"/>
                        <c:pt idx="0">
                          <c:v>カニたま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7-C771-48B9-B4B6-19A694D9103D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解答例!$F$8:$F$19</c:f>
              <c:numCache>
                <c:formatCode>0.0_);[Red]\(0.0\)</c:formatCode>
                <c:ptCount val="12"/>
                <c:pt idx="0">
                  <c:v>0.2</c:v>
                </c:pt>
                <c:pt idx="1">
                  <c:v>0.9</c:v>
                </c:pt>
                <c:pt idx="2">
                  <c:v>1</c:v>
                </c:pt>
                <c:pt idx="3">
                  <c:v>2.1</c:v>
                </c:pt>
                <c:pt idx="4">
                  <c:v>0.2</c:v>
                </c:pt>
                <c:pt idx="5">
                  <c:v>2.4</c:v>
                </c:pt>
                <c:pt idx="6">
                  <c:v>0.6</c:v>
                </c:pt>
                <c:pt idx="7">
                  <c:v>4.0999999999999996</c:v>
                </c:pt>
                <c:pt idx="8">
                  <c:v>4.4000000000000004</c:v>
                </c:pt>
                <c:pt idx="9">
                  <c:v>0.2</c:v>
                </c:pt>
                <c:pt idx="10">
                  <c:v>0.7</c:v>
                </c:pt>
                <c:pt idx="11">
                  <c:v>4</c:v>
                </c:pt>
              </c:numCache>
            </c:numRef>
          </c:xVal>
          <c:yVal>
            <c:numRef>
              <c:f>解答例!$C$8:$C$19</c:f>
              <c:numCache>
                <c:formatCode>General</c:formatCode>
                <c:ptCount val="12"/>
                <c:pt idx="0">
                  <c:v>83</c:v>
                </c:pt>
                <c:pt idx="1">
                  <c:v>87</c:v>
                </c:pt>
                <c:pt idx="2">
                  <c:v>88</c:v>
                </c:pt>
                <c:pt idx="3">
                  <c:v>91</c:v>
                </c:pt>
                <c:pt idx="4">
                  <c:v>102</c:v>
                </c:pt>
                <c:pt idx="5">
                  <c:v>127</c:v>
                </c:pt>
                <c:pt idx="6">
                  <c:v>133</c:v>
                </c:pt>
                <c:pt idx="7">
                  <c:v>136</c:v>
                </c:pt>
                <c:pt idx="8">
                  <c:v>157</c:v>
                </c:pt>
                <c:pt idx="9">
                  <c:v>159</c:v>
                </c:pt>
                <c:pt idx="10">
                  <c:v>61</c:v>
                </c:pt>
                <c:pt idx="11">
                  <c:v>212</c:v>
                </c:pt>
              </c:numCache>
            </c:numRef>
          </c:yVal>
          <c:bubbleSize>
            <c:numRef>
              <c:f>解答例!$E$8:$E$19</c:f>
              <c:numCache>
                <c:formatCode>0.0_);[Red]\(0.0\)</c:formatCode>
                <c:ptCount val="12"/>
                <c:pt idx="0">
                  <c:v>5.7</c:v>
                </c:pt>
                <c:pt idx="1">
                  <c:v>5.7</c:v>
                </c:pt>
                <c:pt idx="2">
                  <c:v>5.7</c:v>
                </c:pt>
                <c:pt idx="3">
                  <c:v>5.7</c:v>
                </c:pt>
                <c:pt idx="4">
                  <c:v>7.7</c:v>
                </c:pt>
                <c:pt idx="5">
                  <c:v>9.1999999999999993</c:v>
                </c:pt>
                <c:pt idx="6">
                  <c:v>10.8</c:v>
                </c:pt>
                <c:pt idx="7">
                  <c:v>9.6999999999999993</c:v>
                </c:pt>
                <c:pt idx="8">
                  <c:v>11.8</c:v>
                </c:pt>
                <c:pt idx="9">
                  <c:v>13.9</c:v>
                </c:pt>
                <c:pt idx="10">
                  <c:v>3</c:v>
                </c:pt>
                <c:pt idx="11">
                  <c:v>14.6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18-C771-48B9-B4B6-19A694D910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285073432"/>
        <c:axId val="285073824"/>
      </c:bubbleChart>
      <c:valAx>
        <c:axId val="285073432"/>
        <c:scaling>
          <c:orientation val="minMax"/>
          <c:max val="6"/>
          <c:min val="-0.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炭水化物（ｇ）</a:t>
                </a:r>
              </a:p>
            </c:rich>
          </c:tx>
          <c:layout/>
          <c:overlay val="0"/>
        </c:title>
        <c:numFmt formatCode="0.0_);[Red]\(0.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5073824"/>
        <c:crosses val="autoZero"/>
        <c:crossBetween val="midCat"/>
      </c:valAx>
      <c:valAx>
        <c:axId val="285073824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カロリー（ｋｃａｌ）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5073432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 w="25400">
          <a:noFill/>
        </a:ln>
      </c:spPr>
    </c:plotArea>
    <c:plotVisOnly val="1"/>
    <c:dispBlanksAs val="gap"/>
    <c:showDLblsOverMax val="0"/>
  </c:chart>
  <c:spPr>
    <a:blipFill dpi="0" rotWithShape="1">
      <a:blip xmlns:r="http://schemas.openxmlformats.org/officeDocument/2006/relationships" r:embed="rId1">
        <a:extLst>
          <a:ext uri="{28A0092B-C50C-407E-A947-70E740481C1C}">
            <a14:useLocalDpi xmlns:a14="http://schemas.microsoft.com/office/drawing/2010/main" val="0"/>
          </a:ext>
        </a:extLst>
      </a:blip>
      <a:srcRect/>
      <a:stretch>
        <a:fillRect/>
      </a:stretch>
    </a:blipFill>
    <a:ln w="9525" cap="flat" cmpd="sng" algn="ctr">
      <a:solidFill>
        <a:srgbClr val="C00000"/>
      </a:solidFill>
      <a:round/>
    </a:ln>
    <a:effectLst>
      <a:glow rad="101600">
        <a:schemeClr val="accent2">
          <a:satMod val="175000"/>
          <a:alpha val="40000"/>
        </a:schemeClr>
      </a:glow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8</xdr:col>
      <xdr:colOff>962025</xdr:colOff>
      <xdr:row>44</xdr:row>
      <xdr:rowOff>161925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8</xdr:col>
      <xdr:colOff>962025</xdr:colOff>
      <xdr:row>44</xdr:row>
      <xdr:rowOff>161925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workbookViewId="0"/>
  </sheetViews>
  <sheetFormatPr defaultRowHeight="13.5" x14ac:dyDescent="0.15"/>
  <cols>
    <col min="2" max="9" width="13" customWidth="1"/>
  </cols>
  <sheetData>
    <row r="1" spans="1:9" x14ac:dyDescent="0.15">
      <c r="A1" t="s">
        <v>8</v>
      </c>
    </row>
    <row r="4" spans="1:9" ht="18.75" x14ac:dyDescent="0.15">
      <c r="B4" s="17" t="s">
        <v>23</v>
      </c>
      <c r="C4" s="17"/>
      <c r="D4" s="17"/>
      <c r="E4" s="17"/>
      <c r="F4" s="17"/>
      <c r="G4" s="17"/>
      <c r="H4" s="17"/>
      <c r="I4" s="17"/>
    </row>
    <row r="5" spans="1:9" ht="14.25" thickBot="1" x14ac:dyDescent="0.2"/>
    <row r="6" spans="1:9" ht="13.5" customHeight="1" x14ac:dyDescent="0.15">
      <c r="B6" s="18" t="s">
        <v>22</v>
      </c>
      <c r="C6" s="20" t="s">
        <v>0</v>
      </c>
      <c r="D6" s="20" t="s">
        <v>1</v>
      </c>
      <c r="E6" s="20" t="s">
        <v>4</v>
      </c>
      <c r="F6" s="20" t="s">
        <v>2</v>
      </c>
      <c r="G6" s="20" t="s">
        <v>3</v>
      </c>
      <c r="H6" s="20" t="s">
        <v>5</v>
      </c>
      <c r="I6" s="22" t="s">
        <v>7</v>
      </c>
    </row>
    <row r="7" spans="1:9" ht="13.5" customHeight="1" thickBot="1" x14ac:dyDescent="0.2">
      <c r="B7" s="19"/>
      <c r="C7" s="21"/>
      <c r="D7" s="21"/>
      <c r="E7" s="21"/>
      <c r="F7" s="21"/>
      <c r="G7" s="21"/>
      <c r="H7" s="21"/>
      <c r="I7" s="23"/>
    </row>
    <row r="8" spans="1:9" ht="14.25" customHeight="1" thickTop="1" x14ac:dyDescent="0.15">
      <c r="B8" s="3" t="s">
        <v>9</v>
      </c>
      <c r="C8" s="1">
        <v>83</v>
      </c>
      <c r="D8" s="9">
        <v>6.8</v>
      </c>
      <c r="E8" s="9">
        <v>5.7</v>
      </c>
      <c r="F8" s="9">
        <v>0.2</v>
      </c>
      <c r="G8" s="9">
        <v>28</v>
      </c>
      <c r="H8" s="9">
        <v>1</v>
      </c>
      <c r="I8" s="10">
        <v>0</v>
      </c>
    </row>
    <row r="9" spans="1:9" ht="14.25" customHeight="1" x14ac:dyDescent="0.15">
      <c r="B9" s="4" t="s">
        <v>10</v>
      </c>
      <c r="C9" s="2">
        <v>87</v>
      </c>
      <c r="D9" s="11">
        <v>7</v>
      </c>
      <c r="E9" s="11">
        <v>5.7</v>
      </c>
      <c r="F9" s="11">
        <v>0.9</v>
      </c>
      <c r="G9" s="11">
        <v>29</v>
      </c>
      <c r="H9" s="11">
        <v>1</v>
      </c>
      <c r="I9" s="12">
        <v>0</v>
      </c>
    </row>
    <row r="10" spans="1:9" ht="14.25" customHeight="1" x14ac:dyDescent="0.15">
      <c r="B10" s="4" t="s">
        <v>11</v>
      </c>
      <c r="C10" s="2">
        <v>88</v>
      </c>
      <c r="D10" s="11">
        <v>7.1</v>
      </c>
      <c r="E10" s="11">
        <v>5.7</v>
      </c>
      <c r="F10" s="11">
        <v>1</v>
      </c>
      <c r="G10" s="11">
        <v>33</v>
      </c>
      <c r="H10" s="11">
        <v>1</v>
      </c>
      <c r="I10" s="12">
        <v>0.1</v>
      </c>
    </row>
    <row r="11" spans="1:9" ht="14.25" customHeight="1" x14ac:dyDescent="0.15">
      <c r="B11" s="4" t="s">
        <v>12</v>
      </c>
      <c r="C11" s="2">
        <v>91</v>
      </c>
      <c r="D11" s="11">
        <v>6.8</v>
      </c>
      <c r="E11" s="11">
        <v>5.7</v>
      </c>
      <c r="F11" s="11">
        <v>2.1</v>
      </c>
      <c r="G11" s="11">
        <v>28</v>
      </c>
      <c r="H11" s="11">
        <v>1</v>
      </c>
      <c r="I11" s="12">
        <v>0</v>
      </c>
    </row>
    <row r="12" spans="1:9" ht="14.25" customHeight="1" x14ac:dyDescent="0.15">
      <c r="B12" s="4" t="s">
        <v>13</v>
      </c>
      <c r="C12" s="2">
        <v>102</v>
      </c>
      <c r="D12" s="11">
        <v>6.8</v>
      </c>
      <c r="E12" s="11">
        <v>7.7</v>
      </c>
      <c r="F12" s="11">
        <v>0.2</v>
      </c>
      <c r="G12" s="11">
        <v>30</v>
      </c>
      <c r="H12" s="11">
        <v>1</v>
      </c>
      <c r="I12" s="12" t="s">
        <v>21</v>
      </c>
    </row>
    <row r="13" spans="1:9" ht="14.25" customHeight="1" x14ac:dyDescent="0.15">
      <c r="B13" s="4" t="s">
        <v>14</v>
      </c>
      <c r="C13" s="2">
        <v>127</v>
      </c>
      <c r="D13" s="11">
        <v>8.3000000000000007</v>
      </c>
      <c r="E13" s="11">
        <v>9.1999999999999993</v>
      </c>
      <c r="F13" s="11">
        <v>2.4</v>
      </c>
      <c r="G13" s="11">
        <v>63</v>
      </c>
      <c r="H13" s="11">
        <v>2.4</v>
      </c>
      <c r="I13" s="12">
        <v>2</v>
      </c>
    </row>
    <row r="14" spans="1:9" ht="14.25" customHeight="1" x14ac:dyDescent="0.15">
      <c r="B14" s="4" t="s">
        <v>15</v>
      </c>
      <c r="C14" s="2">
        <v>133</v>
      </c>
      <c r="D14" s="11">
        <v>7.1</v>
      </c>
      <c r="E14" s="11">
        <v>10.8</v>
      </c>
      <c r="F14" s="11">
        <v>0.6</v>
      </c>
      <c r="G14" s="11">
        <v>40</v>
      </c>
      <c r="H14" s="11">
        <v>1</v>
      </c>
      <c r="I14" s="12">
        <v>0.1</v>
      </c>
    </row>
    <row r="15" spans="1:9" ht="14.25" customHeight="1" x14ac:dyDescent="0.15">
      <c r="B15" s="4" t="s">
        <v>16</v>
      </c>
      <c r="C15" s="2">
        <v>136</v>
      </c>
      <c r="D15" s="11">
        <v>7</v>
      </c>
      <c r="E15" s="11">
        <v>9.6999999999999993</v>
      </c>
      <c r="F15" s="11">
        <v>4.0999999999999996</v>
      </c>
      <c r="G15" s="11">
        <v>36</v>
      </c>
      <c r="H15" s="11">
        <v>1.1000000000000001</v>
      </c>
      <c r="I15" s="12">
        <v>0.3</v>
      </c>
    </row>
    <row r="16" spans="1:9" ht="14.25" customHeight="1" x14ac:dyDescent="0.15">
      <c r="B16" s="4" t="s">
        <v>17</v>
      </c>
      <c r="C16" s="2">
        <v>157</v>
      </c>
      <c r="D16" s="11">
        <v>7.6</v>
      </c>
      <c r="E16" s="11">
        <v>11.8</v>
      </c>
      <c r="F16" s="11">
        <v>4.4000000000000004</v>
      </c>
      <c r="G16" s="11">
        <v>45</v>
      </c>
      <c r="H16" s="11">
        <v>1.3</v>
      </c>
      <c r="I16" s="12">
        <v>1.1000000000000001</v>
      </c>
    </row>
    <row r="17" spans="2:9" ht="14.25" customHeight="1" x14ac:dyDescent="0.15">
      <c r="B17" s="4" t="s">
        <v>18</v>
      </c>
      <c r="C17" s="2">
        <v>159</v>
      </c>
      <c r="D17" s="11">
        <v>6.8</v>
      </c>
      <c r="E17" s="11">
        <v>13.9</v>
      </c>
      <c r="F17" s="11">
        <v>0.2</v>
      </c>
      <c r="G17" s="11">
        <v>28</v>
      </c>
      <c r="H17" s="11">
        <v>1</v>
      </c>
      <c r="I17" s="12">
        <v>0</v>
      </c>
    </row>
    <row r="18" spans="2:9" ht="14.25" customHeight="1" x14ac:dyDescent="0.15">
      <c r="B18" s="4" t="s">
        <v>19</v>
      </c>
      <c r="C18" s="2">
        <v>61</v>
      </c>
      <c r="D18" s="11">
        <v>7.1</v>
      </c>
      <c r="E18" s="11">
        <v>3</v>
      </c>
      <c r="F18" s="11">
        <v>0.7</v>
      </c>
      <c r="G18" s="11">
        <v>21</v>
      </c>
      <c r="H18" s="11">
        <v>0.6</v>
      </c>
      <c r="I18" s="12">
        <v>0.2</v>
      </c>
    </row>
    <row r="19" spans="2:9" ht="14.25" customHeight="1" thickBot="1" x14ac:dyDescent="0.2">
      <c r="B19" s="5" t="s">
        <v>20</v>
      </c>
      <c r="C19" s="6">
        <v>212</v>
      </c>
      <c r="D19" s="13">
        <v>13.5</v>
      </c>
      <c r="E19" s="13">
        <v>14.6</v>
      </c>
      <c r="F19" s="13">
        <v>4</v>
      </c>
      <c r="G19" s="13">
        <v>60</v>
      </c>
      <c r="H19" s="13">
        <v>1.7</v>
      </c>
      <c r="I19" s="14">
        <v>0.7</v>
      </c>
    </row>
    <row r="20" spans="2:9" ht="15" thickTop="1" thickBot="1" x14ac:dyDescent="0.2">
      <c r="B20" s="7" t="s">
        <v>6</v>
      </c>
      <c r="C20" s="15">
        <f t="shared" ref="C20:I20" si="0">AVERAGE(C8:C19)</f>
        <v>119.66666666666667</v>
      </c>
      <c r="D20" s="15">
        <f t="shared" si="0"/>
        <v>7.6583333333333323</v>
      </c>
      <c r="E20" s="15">
        <f t="shared" si="0"/>
        <v>8.625</v>
      </c>
      <c r="F20" s="15">
        <f t="shared" si="0"/>
        <v>1.7333333333333334</v>
      </c>
      <c r="G20" s="15">
        <f t="shared" si="0"/>
        <v>36.75</v>
      </c>
      <c r="H20" s="15">
        <f t="shared" si="0"/>
        <v>1.175</v>
      </c>
      <c r="I20" s="16">
        <f t="shared" si="0"/>
        <v>0.40909090909090912</v>
      </c>
    </row>
    <row r="22" spans="2:9" x14ac:dyDescent="0.15">
      <c r="B22" s="8"/>
    </row>
  </sheetData>
  <mergeCells count="9">
    <mergeCell ref="B4:I4"/>
    <mergeCell ref="B6:B7"/>
    <mergeCell ref="C6:C7"/>
    <mergeCell ref="D6:D7"/>
    <mergeCell ref="E6:E7"/>
    <mergeCell ref="F6:F7"/>
    <mergeCell ref="G6:G7"/>
    <mergeCell ref="H6:H7"/>
    <mergeCell ref="I6:I7"/>
  </mergeCells>
  <phoneticPr fontId="20"/>
  <printOptions horizontalCentered="1" verticalCentered="1"/>
  <pageMargins left="0.78740157480314965" right="0.78740157480314965" top="0.78740157480314965" bottom="0.78740157480314965" header="0.51181102362204722" footer="0.51181102362204722"/>
  <pageSetup paperSize="9" scale="82" orientation="portrait" horizontalDpi="300" verticalDpi="300" r:id="rId1"/>
  <headerFooter alignWithMargins="0">
    <oddHeader>&amp;R&amp;D</oddHeader>
    <oddFooter>&amp;C卵料理栄養成分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workbookViewId="0"/>
  </sheetViews>
  <sheetFormatPr defaultRowHeight="13.5" x14ac:dyDescent="0.15"/>
  <cols>
    <col min="2" max="9" width="13" customWidth="1"/>
  </cols>
  <sheetData>
    <row r="1" spans="1:9" x14ac:dyDescent="0.15">
      <c r="A1" t="s">
        <v>8</v>
      </c>
    </row>
    <row r="4" spans="1:9" ht="18.75" x14ac:dyDescent="0.15">
      <c r="B4" s="17" t="s">
        <v>23</v>
      </c>
      <c r="C4" s="17"/>
      <c r="D4" s="17"/>
      <c r="E4" s="17"/>
      <c r="F4" s="17"/>
      <c r="G4" s="17"/>
      <c r="H4" s="17"/>
      <c r="I4" s="17"/>
    </row>
    <row r="5" spans="1:9" ht="14.25" thickBot="1" x14ac:dyDescent="0.2"/>
    <row r="6" spans="1:9" ht="13.5" customHeight="1" x14ac:dyDescent="0.15">
      <c r="B6" s="18" t="s">
        <v>22</v>
      </c>
      <c r="C6" s="20" t="s">
        <v>0</v>
      </c>
      <c r="D6" s="20" t="s">
        <v>1</v>
      </c>
      <c r="E6" s="20" t="s">
        <v>4</v>
      </c>
      <c r="F6" s="20" t="s">
        <v>2</v>
      </c>
      <c r="G6" s="20" t="s">
        <v>3</v>
      </c>
      <c r="H6" s="20" t="s">
        <v>5</v>
      </c>
      <c r="I6" s="22" t="s">
        <v>7</v>
      </c>
    </row>
    <row r="7" spans="1:9" ht="13.5" customHeight="1" thickBot="1" x14ac:dyDescent="0.2">
      <c r="B7" s="19"/>
      <c r="C7" s="21"/>
      <c r="D7" s="21"/>
      <c r="E7" s="21"/>
      <c r="F7" s="21"/>
      <c r="G7" s="21"/>
      <c r="H7" s="21"/>
      <c r="I7" s="23"/>
    </row>
    <row r="8" spans="1:9" ht="14.25" customHeight="1" thickTop="1" x14ac:dyDescent="0.15">
      <c r="B8" s="3" t="s">
        <v>9</v>
      </c>
      <c r="C8" s="1">
        <v>83</v>
      </c>
      <c r="D8" s="9">
        <v>6.8</v>
      </c>
      <c r="E8" s="9">
        <v>5.7</v>
      </c>
      <c r="F8" s="9">
        <v>0.2</v>
      </c>
      <c r="G8" s="9">
        <v>28</v>
      </c>
      <c r="H8" s="9">
        <v>1</v>
      </c>
      <c r="I8" s="10">
        <v>0</v>
      </c>
    </row>
    <row r="9" spans="1:9" ht="14.25" customHeight="1" x14ac:dyDescent="0.15">
      <c r="B9" s="4" t="s">
        <v>10</v>
      </c>
      <c r="C9" s="2">
        <v>87</v>
      </c>
      <c r="D9" s="11">
        <v>7</v>
      </c>
      <c r="E9" s="11">
        <v>5.7</v>
      </c>
      <c r="F9" s="11">
        <v>0.9</v>
      </c>
      <c r="G9" s="11">
        <v>29</v>
      </c>
      <c r="H9" s="11">
        <v>1</v>
      </c>
      <c r="I9" s="12">
        <v>0</v>
      </c>
    </row>
    <row r="10" spans="1:9" ht="14.25" customHeight="1" x14ac:dyDescent="0.15">
      <c r="B10" s="4" t="s">
        <v>11</v>
      </c>
      <c r="C10" s="2">
        <v>88</v>
      </c>
      <c r="D10" s="11">
        <v>7.1</v>
      </c>
      <c r="E10" s="11">
        <v>5.7</v>
      </c>
      <c r="F10" s="11">
        <v>1</v>
      </c>
      <c r="G10" s="11">
        <v>33</v>
      </c>
      <c r="H10" s="11">
        <v>1</v>
      </c>
      <c r="I10" s="12">
        <v>0.1</v>
      </c>
    </row>
    <row r="11" spans="1:9" ht="14.25" customHeight="1" x14ac:dyDescent="0.15">
      <c r="B11" s="4" t="s">
        <v>12</v>
      </c>
      <c r="C11" s="2">
        <v>91</v>
      </c>
      <c r="D11" s="11">
        <v>6.8</v>
      </c>
      <c r="E11" s="11">
        <v>5.7</v>
      </c>
      <c r="F11" s="11">
        <v>2.1</v>
      </c>
      <c r="G11" s="11">
        <v>28</v>
      </c>
      <c r="H11" s="11">
        <v>1</v>
      </c>
      <c r="I11" s="12">
        <v>0</v>
      </c>
    </row>
    <row r="12" spans="1:9" ht="14.25" customHeight="1" x14ac:dyDescent="0.15">
      <c r="B12" s="4" t="s">
        <v>13</v>
      </c>
      <c r="C12" s="2">
        <v>102</v>
      </c>
      <c r="D12" s="11">
        <v>6.8</v>
      </c>
      <c r="E12" s="11">
        <v>7.7</v>
      </c>
      <c r="F12" s="11">
        <v>0.2</v>
      </c>
      <c r="G12" s="11">
        <v>30</v>
      </c>
      <c r="H12" s="11">
        <v>1</v>
      </c>
      <c r="I12" s="12" t="s">
        <v>21</v>
      </c>
    </row>
    <row r="13" spans="1:9" ht="14.25" customHeight="1" x14ac:dyDescent="0.15">
      <c r="B13" s="4" t="s">
        <v>14</v>
      </c>
      <c r="C13" s="2">
        <v>127</v>
      </c>
      <c r="D13" s="11">
        <v>8.3000000000000007</v>
      </c>
      <c r="E13" s="11">
        <v>9.1999999999999993</v>
      </c>
      <c r="F13" s="11">
        <v>2.4</v>
      </c>
      <c r="G13" s="11">
        <v>63</v>
      </c>
      <c r="H13" s="11">
        <v>2.4</v>
      </c>
      <c r="I13" s="12">
        <v>2</v>
      </c>
    </row>
    <row r="14" spans="1:9" ht="14.25" customHeight="1" x14ac:dyDescent="0.15">
      <c r="B14" s="4" t="s">
        <v>15</v>
      </c>
      <c r="C14" s="2">
        <v>133</v>
      </c>
      <c r="D14" s="11">
        <v>7.1</v>
      </c>
      <c r="E14" s="11">
        <v>10.8</v>
      </c>
      <c r="F14" s="11">
        <v>0.6</v>
      </c>
      <c r="G14" s="11">
        <v>40</v>
      </c>
      <c r="H14" s="11">
        <v>1</v>
      </c>
      <c r="I14" s="12">
        <v>0.1</v>
      </c>
    </row>
    <row r="15" spans="1:9" ht="14.25" customHeight="1" x14ac:dyDescent="0.15">
      <c r="B15" s="4" t="s">
        <v>16</v>
      </c>
      <c r="C15" s="2">
        <v>136</v>
      </c>
      <c r="D15" s="11">
        <v>7</v>
      </c>
      <c r="E15" s="11">
        <v>9.6999999999999993</v>
      </c>
      <c r="F15" s="11">
        <v>4.0999999999999996</v>
      </c>
      <c r="G15" s="11">
        <v>36</v>
      </c>
      <c r="H15" s="11">
        <v>1.1000000000000001</v>
      </c>
      <c r="I15" s="12">
        <v>0.3</v>
      </c>
    </row>
    <row r="16" spans="1:9" ht="14.25" customHeight="1" x14ac:dyDescent="0.15">
      <c r="B16" s="4" t="s">
        <v>17</v>
      </c>
      <c r="C16" s="2">
        <v>157</v>
      </c>
      <c r="D16" s="11">
        <v>7.6</v>
      </c>
      <c r="E16" s="11">
        <v>11.8</v>
      </c>
      <c r="F16" s="11">
        <v>4.4000000000000004</v>
      </c>
      <c r="G16" s="11">
        <v>45</v>
      </c>
      <c r="H16" s="11">
        <v>1.3</v>
      </c>
      <c r="I16" s="12">
        <v>1.1000000000000001</v>
      </c>
    </row>
    <row r="17" spans="2:9" ht="14.25" customHeight="1" x14ac:dyDescent="0.15">
      <c r="B17" s="4" t="s">
        <v>18</v>
      </c>
      <c r="C17" s="2">
        <v>159</v>
      </c>
      <c r="D17" s="11">
        <v>6.8</v>
      </c>
      <c r="E17" s="11">
        <v>13.9</v>
      </c>
      <c r="F17" s="11">
        <v>0.2</v>
      </c>
      <c r="G17" s="11">
        <v>28</v>
      </c>
      <c r="H17" s="11">
        <v>1</v>
      </c>
      <c r="I17" s="12">
        <v>0</v>
      </c>
    </row>
    <row r="18" spans="2:9" ht="14.25" customHeight="1" x14ac:dyDescent="0.15">
      <c r="B18" s="4" t="s">
        <v>19</v>
      </c>
      <c r="C18" s="2">
        <v>61</v>
      </c>
      <c r="D18" s="11">
        <v>7.1</v>
      </c>
      <c r="E18" s="11">
        <v>3</v>
      </c>
      <c r="F18" s="11">
        <v>0.7</v>
      </c>
      <c r="G18" s="11">
        <v>21</v>
      </c>
      <c r="H18" s="11">
        <v>0.6</v>
      </c>
      <c r="I18" s="12">
        <v>0.2</v>
      </c>
    </row>
    <row r="19" spans="2:9" ht="14.25" customHeight="1" thickBot="1" x14ac:dyDescent="0.2">
      <c r="B19" s="5" t="s">
        <v>20</v>
      </c>
      <c r="C19" s="6">
        <v>212</v>
      </c>
      <c r="D19" s="13">
        <v>13.5</v>
      </c>
      <c r="E19" s="13">
        <v>14.6</v>
      </c>
      <c r="F19" s="13">
        <v>4</v>
      </c>
      <c r="G19" s="13">
        <v>60</v>
      </c>
      <c r="H19" s="13">
        <v>1.7</v>
      </c>
      <c r="I19" s="14">
        <v>0.7</v>
      </c>
    </row>
    <row r="20" spans="2:9" ht="15" thickTop="1" thickBot="1" x14ac:dyDescent="0.2">
      <c r="B20" s="7" t="s">
        <v>6</v>
      </c>
      <c r="C20" s="15">
        <f t="shared" ref="C20:I20" si="0">AVERAGE(C8:C19)</f>
        <v>119.66666666666667</v>
      </c>
      <c r="D20" s="15">
        <f t="shared" si="0"/>
        <v>7.6583333333333323</v>
      </c>
      <c r="E20" s="15">
        <f t="shared" si="0"/>
        <v>8.625</v>
      </c>
      <c r="F20" s="15">
        <f t="shared" si="0"/>
        <v>1.7333333333333334</v>
      </c>
      <c r="G20" s="15">
        <f t="shared" si="0"/>
        <v>36.75</v>
      </c>
      <c r="H20" s="15">
        <f t="shared" si="0"/>
        <v>1.175</v>
      </c>
      <c r="I20" s="16">
        <f t="shared" si="0"/>
        <v>0.40909090909090912</v>
      </c>
    </row>
    <row r="22" spans="2:9" x14ac:dyDescent="0.15">
      <c r="B22" s="8"/>
    </row>
  </sheetData>
  <mergeCells count="9">
    <mergeCell ref="B4:I4"/>
    <mergeCell ref="B6:B7"/>
    <mergeCell ref="C6:C7"/>
    <mergeCell ref="D6:D7"/>
    <mergeCell ref="E6:E7"/>
    <mergeCell ref="F6:F7"/>
    <mergeCell ref="G6:G7"/>
    <mergeCell ref="H6:H7"/>
    <mergeCell ref="I6:I7"/>
  </mergeCells>
  <phoneticPr fontId="20"/>
  <printOptions horizontalCentered="1" verticalCentered="1" headings="1"/>
  <pageMargins left="0.78740157480314965" right="0.78740157480314965" top="0.78740157480314965" bottom="0.78740157480314965" header="0.51181102362204722" footer="0.51181102362204722"/>
  <pageSetup paperSize="9" scale="79" orientation="portrait" horizontalDpi="300" verticalDpi="300" r:id="rId1"/>
  <headerFooter alignWithMargins="0">
    <oddHeader>&amp;L●課題4（解答例）&amp;C平成29年度　 表計算 競技課題&amp;R&amp;D</oddHeader>
    <oddFooter>&amp;C卵料理栄養成分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解答29HA4</vt:lpstr>
      <vt:lpstr>解答例</vt:lpstr>
      <vt:lpstr>解答29HA4!Print_Area</vt:lpstr>
      <vt:lpstr>解答例!Print_Area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cp:lastModifiedBy>高齢・障害・求職者雇用支援機構</cp:lastModifiedBy>
  <dcterms:created xsi:type="dcterms:W3CDTF">2023-05-02T02:40:28Z</dcterms:created>
  <dcterms:modified xsi:type="dcterms:W3CDTF">2023-05-02T02:41:36Z</dcterms:modified>
</cp:coreProperties>
</file>