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20" yWindow="285" windowWidth="15600" windowHeight="11760" firstSheet="1" activeTab="3"/>
  </bookViews>
  <sheets>
    <sheet name="一覧表" sheetId="1" r:id="rId1"/>
    <sheet name="分析" sheetId="2" r:id="rId2"/>
    <sheet name="集計" sheetId="4" r:id="rId3"/>
    <sheet name="分析_解答例" sheetId="7" r:id="rId4"/>
    <sheet name="集計_解答例" sheetId="8" r:id="rId5"/>
  </sheets>
  <definedNames>
    <definedName name="_xlnm._FilterDatabase" localSheetId="0" hidden="1">一覧表!$B$5:$N$50</definedName>
    <definedName name="_xlnm._FilterDatabase" localSheetId="2" hidden="1">集計!$B$3:$N$34</definedName>
    <definedName name="_xlnm._FilterDatabase" localSheetId="4" hidden="1">集計_解答例!$B$3:$N$34</definedName>
    <definedName name="_xlnm.Criteria" localSheetId="1">分析!$B$13:$N$15</definedName>
    <definedName name="_xlnm.Extract" localSheetId="1">分析!$B$20:$N$20</definedName>
    <definedName name="_xlnm.Print_Area" localSheetId="3">分析_解答例!$A$1:$U$32</definedName>
  </definedNames>
  <calcPr calcId="152511"/>
</workbook>
</file>

<file path=xl/calcChain.xml><?xml version="1.0" encoding="utf-8"?>
<calcChain xmlns="http://schemas.openxmlformats.org/spreadsheetml/2006/main">
  <c r="N58" i="8" l="1"/>
  <c r="N57" i="8"/>
  <c r="L57" i="8"/>
  <c r="F57" i="8"/>
  <c r="N47" i="8"/>
  <c r="L47" i="8"/>
  <c r="F47" i="8"/>
  <c r="N41" i="8"/>
  <c r="L41" i="8"/>
  <c r="F41" i="8"/>
  <c r="N38" i="8"/>
  <c r="L38" i="8"/>
  <c r="L58" i="8" s="1"/>
  <c r="F38" i="8"/>
  <c r="F58" i="8" s="1"/>
  <c r="N32" i="8"/>
  <c r="L32" i="8"/>
  <c r="F32" i="8"/>
  <c r="N26" i="8"/>
  <c r="L26" i="8"/>
  <c r="F26" i="8"/>
  <c r="N19" i="8"/>
  <c r="L19" i="8"/>
  <c r="F19" i="8"/>
  <c r="N11" i="8"/>
  <c r="L11" i="8"/>
  <c r="F11" i="8"/>
  <c r="F33" i="8" s="1"/>
  <c r="L33" i="8" l="1"/>
  <c r="L59" i="8" s="1"/>
  <c r="N33" i="8"/>
  <c r="N59" i="8" s="1"/>
  <c r="F59" i="8"/>
  <c r="N57" i="4"/>
  <c r="L57" i="4"/>
  <c r="F57" i="4"/>
  <c r="N47" i="4"/>
  <c r="N58" i="4" s="1"/>
  <c r="L47" i="4"/>
  <c r="F47" i="4"/>
  <c r="N41" i="4"/>
  <c r="L41" i="4"/>
  <c r="L58" i="4" s="1"/>
  <c r="F41" i="4"/>
  <c r="N38" i="4"/>
  <c r="L38" i="4"/>
  <c r="F38" i="4"/>
  <c r="N32" i="4"/>
  <c r="L32" i="4"/>
  <c r="F32" i="4"/>
  <c r="N26" i="4"/>
  <c r="N33" i="4" s="1"/>
  <c r="N59" i="4" s="1"/>
  <c r="L26" i="4"/>
  <c r="F26" i="4"/>
  <c r="N19" i="4"/>
  <c r="L19" i="4"/>
  <c r="F19" i="4"/>
  <c r="N11" i="4"/>
  <c r="L11" i="4"/>
  <c r="F11" i="4"/>
  <c r="F33" i="4" s="1"/>
  <c r="L33" i="4"/>
  <c r="L59" i="4" s="1"/>
  <c r="F58" i="4" l="1"/>
  <c r="F59" i="4"/>
</calcChain>
</file>

<file path=xl/sharedStrings.xml><?xml version="1.0" encoding="utf-8"?>
<sst xmlns="http://schemas.openxmlformats.org/spreadsheetml/2006/main" count="857" uniqueCount="101">
  <si>
    <t>No.</t>
  </si>
  <si>
    <t>系列</t>
    <rPh sb="0" eb="2">
      <t>ケイレツ</t>
    </rPh>
    <phoneticPr fontId="2"/>
  </si>
  <si>
    <t>ジャンル</t>
  </si>
  <si>
    <t>抽出1</t>
    <rPh sb="0" eb="2">
      <t>チュウシュツ</t>
    </rPh>
    <phoneticPr fontId="4"/>
  </si>
  <si>
    <t>↓抽出条件作成</t>
    <rPh sb="1" eb="3">
      <t>チュウシュツ</t>
    </rPh>
    <rPh sb="3" eb="5">
      <t>ジョウケン</t>
    </rPh>
    <rPh sb="5" eb="7">
      <t>サクセイ</t>
    </rPh>
    <phoneticPr fontId="4"/>
  </si>
  <si>
    <t>抽出2</t>
    <rPh sb="0" eb="2">
      <t>チュウシュツ</t>
    </rPh>
    <phoneticPr fontId="4"/>
  </si>
  <si>
    <t>集計</t>
    <rPh sb="0" eb="2">
      <t>シュウケイ</t>
    </rPh>
    <phoneticPr fontId="4"/>
  </si>
  <si>
    <t>平均</t>
    <rPh sb="0" eb="2">
      <t>ヘイキン</t>
    </rPh>
    <phoneticPr fontId="2"/>
  </si>
  <si>
    <t>全体の平均</t>
  </si>
  <si>
    <t>1.可</t>
    <rPh sb="2" eb="3">
      <t>カ</t>
    </rPh>
    <phoneticPr fontId="2"/>
  </si>
  <si>
    <t>2.不可</t>
    <rPh sb="2" eb="4">
      <t>フカ</t>
    </rPh>
    <phoneticPr fontId="2"/>
  </si>
  <si>
    <t>講座名</t>
    <rPh sb="0" eb="2">
      <t>コウザ</t>
    </rPh>
    <rPh sb="2" eb="3">
      <t>メイ</t>
    </rPh>
    <phoneticPr fontId="2"/>
  </si>
  <si>
    <t>受講費(円)</t>
    <rPh sb="0" eb="2">
      <t>ジュコウ</t>
    </rPh>
    <rPh sb="2" eb="3">
      <t>ヒ</t>
    </rPh>
    <rPh sb="4" eb="5">
      <t>エン</t>
    </rPh>
    <phoneticPr fontId="2"/>
  </si>
  <si>
    <t>途中受講</t>
    <rPh sb="0" eb="2">
      <t>トチュウ</t>
    </rPh>
    <rPh sb="2" eb="4">
      <t>ジュコウ</t>
    </rPh>
    <phoneticPr fontId="2"/>
  </si>
  <si>
    <t>合計受講者数
(人)</t>
    <rPh sb="0" eb="2">
      <t>ゴウケイ</t>
    </rPh>
    <rPh sb="2" eb="5">
      <t>ジュコウシャ</t>
    </rPh>
    <rPh sb="5" eb="6">
      <t>スウ</t>
    </rPh>
    <rPh sb="8" eb="9">
      <t>ニン</t>
    </rPh>
    <phoneticPr fontId="2"/>
  </si>
  <si>
    <t>カルチャー教室講座一覧</t>
    <rPh sb="5" eb="7">
      <t>キョウシツ</t>
    </rPh>
    <rPh sb="7" eb="9">
      <t>コウザ</t>
    </rPh>
    <rPh sb="9" eb="11">
      <t>イチラン</t>
    </rPh>
    <phoneticPr fontId="2"/>
  </si>
  <si>
    <t>1.手芸系</t>
    <rPh sb="2" eb="4">
      <t>シュゲイ</t>
    </rPh>
    <rPh sb="4" eb="5">
      <t>ケイ</t>
    </rPh>
    <phoneticPr fontId="2"/>
  </si>
  <si>
    <t>2.工芸系</t>
    <rPh sb="2" eb="4">
      <t>コウゲイ</t>
    </rPh>
    <rPh sb="4" eb="5">
      <t>ケイ</t>
    </rPh>
    <phoneticPr fontId="2"/>
  </si>
  <si>
    <t>刺繍　リボン刺繍編</t>
    <rPh sb="0" eb="2">
      <t>シシュウ</t>
    </rPh>
    <rPh sb="6" eb="8">
      <t>シシュウ</t>
    </rPh>
    <rPh sb="8" eb="9">
      <t>ヘン</t>
    </rPh>
    <phoneticPr fontId="2"/>
  </si>
  <si>
    <t>刺繍　ビーズ刺繍編</t>
    <rPh sb="0" eb="2">
      <t>シシュウ</t>
    </rPh>
    <rPh sb="6" eb="8">
      <t>シシュウ</t>
    </rPh>
    <rPh sb="8" eb="9">
      <t>ヘン</t>
    </rPh>
    <phoneticPr fontId="2"/>
  </si>
  <si>
    <t>1.刺繍</t>
    <rPh sb="2" eb="4">
      <t>シシュウ</t>
    </rPh>
    <phoneticPr fontId="2"/>
  </si>
  <si>
    <t>ニット帽の編み方講座</t>
    <rPh sb="3" eb="4">
      <t>ボウ</t>
    </rPh>
    <rPh sb="5" eb="6">
      <t>ア</t>
    </rPh>
    <rPh sb="7" eb="8">
      <t>カタ</t>
    </rPh>
    <rPh sb="8" eb="10">
      <t>コウザ</t>
    </rPh>
    <phoneticPr fontId="2"/>
  </si>
  <si>
    <t>初めての手袋講座</t>
    <rPh sb="0" eb="1">
      <t>ハジ</t>
    </rPh>
    <rPh sb="4" eb="6">
      <t>テブクロ</t>
    </rPh>
    <rPh sb="6" eb="8">
      <t>コウザ</t>
    </rPh>
    <phoneticPr fontId="2"/>
  </si>
  <si>
    <t>手編み～ネックウォーマー～</t>
    <rPh sb="0" eb="2">
      <t>テア</t>
    </rPh>
    <phoneticPr fontId="2"/>
  </si>
  <si>
    <t>マフラーの編み方講座</t>
    <rPh sb="5" eb="6">
      <t>ア</t>
    </rPh>
    <rPh sb="7" eb="8">
      <t>カタ</t>
    </rPh>
    <rPh sb="8" eb="10">
      <t>コウザ</t>
    </rPh>
    <phoneticPr fontId="2"/>
  </si>
  <si>
    <t>洋裁　基礎編</t>
    <rPh sb="0" eb="2">
      <t>ヨウサイ</t>
    </rPh>
    <rPh sb="3" eb="5">
      <t>キソ</t>
    </rPh>
    <rPh sb="5" eb="6">
      <t>ヘン</t>
    </rPh>
    <phoneticPr fontId="2"/>
  </si>
  <si>
    <t>洋裁　応用編</t>
    <rPh sb="0" eb="2">
      <t>ヨウサイ</t>
    </rPh>
    <rPh sb="3" eb="5">
      <t>オウヨウ</t>
    </rPh>
    <rPh sb="5" eb="6">
      <t>ヘン</t>
    </rPh>
    <phoneticPr fontId="2"/>
  </si>
  <si>
    <t>和裁～自分だけの着物を作ろう～</t>
    <rPh sb="0" eb="2">
      <t>ワサイ</t>
    </rPh>
    <rPh sb="3" eb="5">
      <t>ジブン</t>
    </rPh>
    <rPh sb="8" eb="10">
      <t>キモノ</t>
    </rPh>
    <rPh sb="11" eb="12">
      <t>ツク</t>
    </rPh>
    <phoneticPr fontId="2"/>
  </si>
  <si>
    <t>着物の仕立て方　</t>
    <rPh sb="0" eb="2">
      <t>キモノ</t>
    </rPh>
    <rPh sb="3" eb="5">
      <t>シタ</t>
    </rPh>
    <rPh sb="6" eb="7">
      <t>カタ</t>
    </rPh>
    <phoneticPr fontId="2"/>
  </si>
  <si>
    <t>パッチワーク～シュシュ～</t>
    <phoneticPr fontId="2"/>
  </si>
  <si>
    <t>パッチワーク～トートバック～</t>
    <phoneticPr fontId="2"/>
  </si>
  <si>
    <t>パッチワーク～コースター～</t>
    <phoneticPr fontId="2"/>
  </si>
  <si>
    <t>パッチワーク～ポーチ～</t>
    <phoneticPr fontId="2"/>
  </si>
  <si>
    <t>パッチワーク～巾着～</t>
    <rPh sb="7" eb="9">
      <t>キンチャク</t>
    </rPh>
    <phoneticPr fontId="2"/>
  </si>
  <si>
    <t>洋裁～子供服～</t>
    <phoneticPr fontId="2"/>
  </si>
  <si>
    <t>バードカービング　野鳥の作り方</t>
    <rPh sb="9" eb="11">
      <t>ヤチョウ</t>
    </rPh>
    <rPh sb="12" eb="13">
      <t>ツク</t>
    </rPh>
    <rPh sb="14" eb="15">
      <t>カタ</t>
    </rPh>
    <phoneticPr fontId="2"/>
  </si>
  <si>
    <t>木製のスプーンの作り方</t>
    <rPh sb="0" eb="2">
      <t>モクセイ</t>
    </rPh>
    <rPh sb="8" eb="9">
      <t>ツク</t>
    </rPh>
    <rPh sb="10" eb="11">
      <t>カタ</t>
    </rPh>
    <phoneticPr fontId="2"/>
  </si>
  <si>
    <t>初めての切り絵</t>
    <rPh sb="0" eb="1">
      <t>ハジ</t>
    </rPh>
    <rPh sb="4" eb="5">
      <t>キリ</t>
    </rPh>
    <rPh sb="6" eb="7">
      <t>エ</t>
    </rPh>
    <phoneticPr fontId="2"/>
  </si>
  <si>
    <t>折り紙講座　初級</t>
    <rPh sb="0" eb="1">
      <t>オ</t>
    </rPh>
    <rPh sb="2" eb="3">
      <t>ガミ</t>
    </rPh>
    <rPh sb="3" eb="5">
      <t>コウザ</t>
    </rPh>
    <rPh sb="6" eb="8">
      <t>ショキュウ</t>
    </rPh>
    <phoneticPr fontId="2"/>
  </si>
  <si>
    <t>折り紙講座　実践編</t>
    <rPh sb="0" eb="1">
      <t>オ</t>
    </rPh>
    <rPh sb="2" eb="3">
      <t>ガミ</t>
    </rPh>
    <rPh sb="3" eb="5">
      <t>コウザ</t>
    </rPh>
    <rPh sb="6" eb="8">
      <t>ジッセン</t>
    </rPh>
    <rPh sb="8" eb="9">
      <t>ヘン</t>
    </rPh>
    <phoneticPr fontId="2"/>
  </si>
  <si>
    <t>カルトナージュ　素敵な小物入れを作ろう</t>
    <rPh sb="8" eb="10">
      <t>ステキ</t>
    </rPh>
    <rPh sb="11" eb="13">
      <t>コモノ</t>
    </rPh>
    <rPh sb="13" eb="14">
      <t>イ</t>
    </rPh>
    <rPh sb="16" eb="17">
      <t>ツク</t>
    </rPh>
    <phoneticPr fontId="2"/>
  </si>
  <si>
    <t>カルトナージュ　おしゃれな布箱を作ろう</t>
    <rPh sb="13" eb="14">
      <t>ヌノ</t>
    </rPh>
    <rPh sb="14" eb="15">
      <t>バコ</t>
    </rPh>
    <rPh sb="16" eb="17">
      <t>ツク</t>
    </rPh>
    <phoneticPr fontId="2"/>
  </si>
  <si>
    <t>カルトナージュ～ティッシュボックス～</t>
    <phoneticPr fontId="2"/>
  </si>
  <si>
    <t>カルトナージュ～バックを作ろう～</t>
    <rPh sb="12" eb="13">
      <t>ツク</t>
    </rPh>
    <phoneticPr fontId="2"/>
  </si>
  <si>
    <t>カルトナージュ～ファイルの作り方～</t>
    <rPh sb="13" eb="14">
      <t>ツク</t>
    </rPh>
    <rPh sb="15" eb="16">
      <t>カタ</t>
    </rPh>
    <phoneticPr fontId="2"/>
  </si>
  <si>
    <t>陶芸～陶器の作り方～</t>
    <rPh sb="0" eb="2">
      <t>トウゲイ</t>
    </rPh>
    <rPh sb="3" eb="5">
      <t>トウキ</t>
    </rPh>
    <rPh sb="6" eb="7">
      <t>ツク</t>
    </rPh>
    <rPh sb="8" eb="9">
      <t>カタ</t>
    </rPh>
    <phoneticPr fontId="2"/>
  </si>
  <si>
    <t>能面を実際に打とう</t>
    <rPh sb="0" eb="2">
      <t>ノウメン</t>
    </rPh>
    <rPh sb="3" eb="5">
      <t>ジッサイ</t>
    </rPh>
    <rPh sb="6" eb="7">
      <t>ウ</t>
    </rPh>
    <phoneticPr fontId="2"/>
  </si>
  <si>
    <t>革工芸　基本技法編</t>
    <rPh sb="0" eb="1">
      <t>カワ</t>
    </rPh>
    <rPh sb="1" eb="3">
      <t>コウゲイ</t>
    </rPh>
    <phoneticPr fontId="2"/>
  </si>
  <si>
    <t>ガラス工芸技法</t>
    <rPh sb="3" eb="5">
      <t>コウゲイ</t>
    </rPh>
    <rPh sb="5" eb="7">
      <t>ギホウ</t>
    </rPh>
    <phoneticPr fontId="2"/>
  </si>
  <si>
    <t>グラスアート</t>
    <phoneticPr fontId="2"/>
  </si>
  <si>
    <t>おしゃれなテラリウムの作り方</t>
    <rPh sb="11" eb="12">
      <t>ツク</t>
    </rPh>
    <rPh sb="13" eb="14">
      <t>カタ</t>
    </rPh>
    <phoneticPr fontId="2"/>
  </si>
  <si>
    <t>折り紙講座　中級</t>
    <rPh sb="0" eb="1">
      <t>オ</t>
    </rPh>
    <rPh sb="2" eb="3">
      <t>ガミ</t>
    </rPh>
    <rPh sb="3" eb="5">
      <t>コウザ</t>
    </rPh>
    <rPh sb="6" eb="8">
      <t>チュウキュウ</t>
    </rPh>
    <phoneticPr fontId="2"/>
  </si>
  <si>
    <t>折り紙講座　上級</t>
    <rPh sb="0" eb="1">
      <t>オ</t>
    </rPh>
    <rPh sb="2" eb="3">
      <t>ガミ</t>
    </rPh>
    <rPh sb="3" eb="5">
      <t>コウザ</t>
    </rPh>
    <rPh sb="6" eb="8">
      <t>ジョウキュウ</t>
    </rPh>
    <phoneticPr fontId="2"/>
  </si>
  <si>
    <t>刺繍　スモック刺繍体験講座編</t>
    <rPh sb="0" eb="2">
      <t>シシュウ</t>
    </rPh>
    <rPh sb="7" eb="9">
      <t>シシュウ</t>
    </rPh>
    <rPh sb="9" eb="11">
      <t>タイケン</t>
    </rPh>
    <rPh sb="11" eb="13">
      <t>コウザ</t>
    </rPh>
    <rPh sb="13" eb="14">
      <t>ヘン</t>
    </rPh>
    <phoneticPr fontId="2"/>
  </si>
  <si>
    <t>2.不可</t>
    <rPh sb="2" eb="3">
      <t>フ</t>
    </rPh>
    <rPh sb="3" eb="4">
      <t>カ</t>
    </rPh>
    <phoneticPr fontId="2"/>
  </si>
  <si>
    <t>ジャンル</t>
    <phoneticPr fontId="2"/>
  </si>
  <si>
    <t>革工芸　応用技法編</t>
    <rPh sb="0" eb="1">
      <t>カワ</t>
    </rPh>
    <rPh sb="1" eb="3">
      <t>コウゲイ</t>
    </rPh>
    <rPh sb="4" eb="6">
      <t>オウヨウ</t>
    </rPh>
    <phoneticPr fontId="2"/>
  </si>
  <si>
    <t>手作り小物</t>
    <rPh sb="0" eb="2">
      <t>テヅク</t>
    </rPh>
    <rPh sb="3" eb="5">
      <t>コモノ</t>
    </rPh>
    <phoneticPr fontId="2"/>
  </si>
  <si>
    <t>刺繍　スエーデン刺繍編</t>
    <rPh sb="0" eb="2">
      <t>シシュウ</t>
    </rPh>
    <rPh sb="8" eb="10">
      <t>シシュウ</t>
    </rPh>
    <rPh sb="10" eb="11">
      <t>ヘン</t>
    </rPh>
    <phoneticPr fontId="2"/>
  </si>
  <si>
    <t>1.刺繍</t>
    <phoneticPr fontId="2"/>
  </si>
  <si>
    <t>刺繍　クロスステッチ編</t>
    <rPh sb="0" eb="2">
      <t>シシュウ</t>
    </rPh>
    <rPh sb="10" eb="11">
      <t>ヘン</t>
    </rPh>
    <phoneticPr fontId="2"/>
  </si>
  <si>
    <t>あみぐるみ　くまの編み方</t>
    <rPh sb="9" eb="10">
      <t>ア</t>
    </rPh>
    <rPh sb="11" eb="12">
      <t>カタ</t>
    </rPh>
    <phoneticPr fontId="2"/>
  </si>
  <si>
    <t>刺繍　ハーダンガー刺繍編</t>
    <rPh sb="0" eb="2">
      <t>シシュウ</t>
    </rPh>
    <rPh sb="9" eb="11">
      <t>シシュウ</t>
    </rPh>
    <rPh sb="11" eb="12">
      <t>ヘン</t>
    </rPh>
    <phoneticPr fontId="2"/>
  </si>
  <si>
    <t>刺繍　レジェール刺繍編</t>
    <rPh sb="0" eb="2">
      <t>シシュウ</t>
    </rPh>
    <rPh sb="8" eb="10">
      <t>シシュウ</t>
    </rPh>
    <rPh sb="10" eb="11">
      <t>ヘン</t>
    </rPh>
    <phoneticPr fontId="2"/>
  </si>
  <si>
    <t>あみぐるみ　うさぎの編み方</t>
    <rPh sb="10" eb="11">
      <t>ア</t>
    </rPh>
    <rPh sb="12" eb="13">
      <t>カタ</t>
    </rPh>
    <phoneticPr fontId="2"/>
  </si>
  <si>
    <t>2.編み物</t>
  </si>
  <si>
    <t>2.編み物</t>
    <rPh sb="2" eb="3">
      <t>ア</t>
    </rPh>
    <rPh sb="4" eb="5">
      <t>モノ</t>
    </rPh>
    <phoneticPr fontId="2"/>
  </si>
  <si>
    <t>3.裁縫</t>
  </si>
  <si>
    <t>3.裁縫</t>
    <rPh sb="2" eb="4">
      <t>サイホウ</t>
    </rPh>
    <phoneticPr fontId="2"/>
  </si>
  <si>
    <t>4.パッチワーク</t>
  </si>
  <si>
    <t>4.パッチワーク</t>
    <phoneticPr fontId="2"/>
  </si>
  <si>
    <t>5.紙工芸</t>
    <rPh sb="2" eb="3">
      <t>カミ</t>
    </rPh>
    <rPh sb="3" eb="5">
      <t>コウゲイ</t>
    </rPh>
    <phoneticPr fontId="2"/>
  </si>
  <si>
    <t>6.ガラス工芸</t>
    <rPh sb="5" eb="7">
      <t>コウゲイ</t>
    </rPh>
    <phoneticPr fontId="2"/>
  </si>
  <si>
    <t>7.カルトナージュ</t>
    <phoneticPr fontId="2"/>
  </si>
  <si>
    <t>8.その他</t>
    <phoneticPr fontId="2"/>
  </si>
  <si>
    <t>和裁～浴衣を作ろう～</t>
    <rPh sb="6" eb="7">
      <t>ツク</t>
    </rPh>
    <phoneticPr fontId="2"/>
  </si>
  <si>
    <t>8.その他</t>
    <rPh sb="4" eb="5">
      <t>タ</t>
    </rPh>
    <phoneticPr fontId="2"/>
  </si>
  <si>
    <t>和紙の切り絵講座</t>
    <rPh sb="0" eb="2">
      <t>ワシ</t>
    </rPh>
    <rPh sb="3" eb="4">
      <t>キ</t>
    </rPh>
    <rPh sb="5" eb="6">
      <t>エ</t>
    </rPh>
    <rPh sb="6" eb="8">
      <t>コウザ</t>
    </rPh>
    <phoneticPr fontId="2"/>
  </si>
  <si>
    <t>20代</t>
    <rPh sb="2" eb="3">
      <t>ダイ</t>
    </rPh>
    <phoneticPr fontId="2"/>
  </si>
  <si>
    <t>30代</t>
    <phoneticPr fontId="2"/>
  </si>
  <si>
    <t>40代</t>
    <phoneticPr fontId="2"/>
  </si>
  <si>
    <t>50代</t>
    <phoneticPr fontId="2"/>
  </si>
  <si>
    <t>60代</t>
    <phoneticPr fontId="2"/>
  </si>
  <si>
    <t>20代</t>
    <phoneticPr fontId="2"/>
  </si>
  <si>
    <t>競技者氏名</t>
    <rPh sb="0" eb="3">
      <t>キョウギシャ</t>
    </rPh>
    <rPh sb="3" eb="5">
      <t>シメイ</t>
    </rPh>
    <phoneticPr fontId="2"/>
  </si>
  <si>
    <t>受講解除率</t>
    <rPh sb="0" eb="2">
      <t>ジュコウ</t>
    </rPh>
    <rPh sb="2" eb="4">
      <t>カイジョ</t>
    </rPh>
    <rPh sb="4" eb="5">
      <t>リツ</t>
    </rPh>
    <phoneticPr fontId="2"/>
  </si>
  <si>
    <t>洋*</t>
    <rPh sb="0" eb="1">
      <t>ヨウ</t>
    </rPh>
    <phoneticPr fontId="2"/>
  </si>
  <si>
    <t>&lt;=1.5%</t>
  </si>
  <si>
    <t>?繍</t>
  </si>
  <si>
    <t>&gt;=6</t>
  </si>
  <si>
    <t>&lt;=15000</t>
  </si>
  <si>
    <t>1.手芸系 平均</t>
  </si>
  <si>
    <t>2.工芸系 平均</t>
  </si>
  <si>
    <t>1.刺繍 平均</t>
  </si>
  <si>
    <t>2.編み物 平均</t>
  </si>
  <si>
    <t>3.裁縫 平均</t>
  </si>
  <si>
    <t>4.パッチワーク 平均</t>
  </si>
  <si>
    <t>5.紙工芸 平均</t>
  </si>
  <si>
    <t>6.ガラス工芸 平均</t>
  </si>
  <si>
    <t>7.カルトナージュ 平均</t>
  </si>
  <si>
    <t>8.その他 平均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</si>
</sst>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0.0_ 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indexed="59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i/>
      <sz val="18"/>
      <color rgb="FF7030A0"/>
      <name val="HG明朝B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176" fontId="5" fillId="0" borderId="1" xfId="0" applyNumberFormat="1" applyFont="1" applyBorder="1">
      <alignment vertical="center"/>
    </xf>
    <xf numFmtId="0" fontId="5" fillId="0" borderId="0" xfId="0" applyNumberFormat="1" applyFont="1">
      <alignment vertical="center"/>
    </xf>
    <xf numFmtId="0" fontId="5" fillId="0" borderId="7" xfId="0" applyFont="1" applyBorder="1">
      <alignment vertical="center"/>
    </xf>
    <xf numFmtId="177" fontId="5" fillId="0" borderId="8" xfId="0" applyNumberFormat="1" applyFont="1" applyBorder="1">
      <alignment vertical="center"/>
    </xf>
    <xf numFmtId="176" fontId="5" fillId="0" borderId="7" xfId="0" applyNumberFormat="1" applyFont="1" applyBorder="1">
      <alignment vertical="center"/>
    </xf>
    <xf numFmtId="0" fontId="5" fillId="0" borderId="11" xfId="0" applyFont="1" applyBorder="1">
      <alignment vertical="center"/>
    </xf>
    <xf numFmtId="177" fontId="5" fillId="0" borderId="12" xfId="0" applyNumberFormat="1" applyFont="1" applyBorder="1">
      <alignment vertical="center"/>
    </xf>
    <xf numFmtId="176" fontId="5" fillId="0" borderId="11" xfId="0" applyNumberFormat="1" applyFont="1" applyBorder="1">
      <alignment vertical="center"/>
    </xf>
    <xf numFmtId="0" fontId="6" fillId="0" borderId="11" xfId="0" applyFont="1" applyBorder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177" fontId="5" fillId="0" borderId="15" xfId="0" applyNumberFormat="1" applyFont="1" applyBorder="1">
      <alignment vertical="center"/>
    </xf>
    <xf numFmtId="176" fontId="5" fillId="0" borderId="14" xfId="0" applyNumberFormat="1" applyFont="1" applyBorder="1">
      <alignment vertical="center"/>
    </xf>
    <xf numFmtId="177" fontId="5" fillId="0" borderId="19" xfId="0" applyNumberFormat="1" applyFont="1" applyBorder="1">
      <alignment vertical="center"/>
    </xf>
    <xf numFmtId="176" fontId="5" fillId="0" borderId="18" xfId="0" applyNumberFormat="1" applyFont="1" applyBorder="1">
      <alignment vertical="center"/>
    </xf>
    <xf numFmtId="0" fontId="3" fillId="0" borderId="0" xfId="0" applyNumberFormat="1" applyFont="1">
      <alignment vertical="center"/>
    </xf>
    <xf numFmtId="0" fontId="5" fillId="0" borderId="21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0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/>
    </xf>
    <xf numFmtId="0" fontId="5" fillId="0" borderId="21" xfId="0" applyFont="1" applyBorder="1">
      <alignment vertical="center"/>
    </xf>
    <xf numFmtId="0" fontId="5" fillId="0" borderId="0" xfId="0" applyFont="1" applyBorder="1">
      <alignment vertical="center"/>
    </xf>
    <xf numFmtId="38" fontId="5" fillId="0" borderId="0" xfId="1" applyFont="1" applyBorder="1">
      <alignment vertical="center"/>
    </xf>
    <xf numFmtId="176" fontId="5" fillId="0" borderId="0" xfId="0" applyNumberFormat="1" applyFont="1" applyBorder="1">
      <alignment vertical="center"/>
    </xf>
    <xf numFmtId="0" fontId="6" fillId="0" borderId="0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Fill="1" applyBorder="1">
      <alignment vertical="center"/>
    </xf>
    <xf numFmtId="38" fontId="5" fillId="0" borderId="9" xfId="1" applyFont="1" applyBorder="1">
      <alignment vertical="center"/>
    </xf>
    <xf numFmtId="38" fontId="5" fillId="0" borderId="16" xfId="1" applyFont="1" applyBorder="1">
      <alignment vertical="center"/>
    </xf>
    <xf numFmtId="38" fontId="5" fillId="0" borderId="20" xfId="1" applyFont="1" applyBorder="1">
      <alignment vertical="center"/>
    </xf>
    <xf numFmtId="0" fontId="7" fillId="2" borderId="0" xfId="0" applyFont="1" applyFill="1" applyAlignment="1">
      <alignment horizontal="distributed" vertical="center" indent="15"/>
    </xf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7" xfId="0" applyFont="1" applyBorder="1" applyAlignment="1">
      <alignment horizontal="right" vertical="center"/>
    </xf>
    <xf numFmtId="0" fontId="6" fillId="0" borderId="18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99CCFF"/>
      <color rgb="FF008000"/>
      <color rgb="FF003300"/>
      <color rgb="FFFFCC0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50"/>
  <sheetViews>
    <sheetView workbookViewId="0"/>
  </sheetViews>
  <sheetFormatPr defaultRowHeight="13.5" x14ac:dyDescent="0.15"/>
  <cols>
    <col min="1" max="1" width="9" style="2"/>
    <col min="2" max="2" width="4.125" style="2" bestFit="1" customWidth="1"/>
    <col min="3" max="3" width="32.625" style="2" customWidth="1"/>
    <col min="4" max="4" width="9" style="2" customWidth="1"/>
    <col min="5" max="5" width="14.625" style="2" customWidth="1"/>
    <col min="6" max="6" width="12.375" style="2" customWidth="1"/>
    <col min="7" max="11" width="8.625" style="2" customWidth="1"/>
    <col min="12" max="12" width="10.25" style="2" customWidth="1"/>
    <col min="13" max="13" width="9" style="2" bestFit="1" customWidth="1"/>
    <col min="14" max="14" width="11" style="2" bestFit="1" customWidth="1"/>
    <col min="15" max="16384" width="9" style="2"/>
  </cols>
  <sheetData>
    <row r="3" spans="2:14" ht="21" x14ac:dyDescent="0.15">
      <c r="B3" s="39" t="s">
        <v>15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5" spans="2:14" ht="27" x14ac:dyDescent="0.15">
      <c r="B5" s="23" t="s">
        <v>0</v>
      </c>
      <c r="C5" s="23" t="s">
        <v>11</v>
      </c>
      <c r="D5" s="23" t="s">
        <v>1</v>
      </c>
      <c r="E5" s="23" t="s">
        <v>55</v>
      </c>
      <c r="F5" s="24" t="s">
        <v>14</v>
      </c>
      <c r="G5" s="24" t="s">
        <v>78</v>
      </c>
      <c r="H5" s="24" t="s">
        <v>79</v>
      </c>
      <c r="I5" s="24" t="s">
        <v>80</v>
      </c>
      <c r="J5" s="24" t="s">
        <v>81</v>
      </c>
      <c r="K5" s="24" t="s">
        <v>82</v>
      </c>
      <c r="L5" s="23" t="s">
        <v>12</v>
      </c>
      <c r="M5" s="23" t="s">
        <v>13</v>
      </c>
      <c r="N5" s="23" t="s">
        <v>85</v>
      </c>
    </row>
    <row r="6" spans="2:14" x14ac:dyDescent="0.15">
      <c r="B6" s="3">
        <v>1</v>
      </c>
      <c r="C6" s="3" t="s">
        <v>18</v>
      </c>
      <c r="D6" s="3" t="s">
        <v>16</v>
      </c>
      <c r="E6" s="3" t="s">
        <v>20</v>
      </c>
      <c r="F6" s="22">
        <v>27</v>
      </c>
      <c r="G6" s="3">
        <v>3</v>
      </c>
      <c r="H6" s="3">
        <v>5</v>
      </c>
      <c r="I6" s="3">
        <v>6</v>
      </c>
      <c r="J6" s="3">
        <v>6</v>
      </c>
      <c r="K6" s="3">
        <v>7</v>
      </c>
      <c r="L6" s="4">
        <v>10945</v>
      </c>
      <c r="M6" s="3" t="s">
        <v>9</v>
      </c>
      <c r="N6" s="5">
        <v>2.3E-2</v>
      </c>
    </row>
    <row r="7" spans="2:14" x14ac:dyDescent="0.15">
      <c r="B7" s="3">
        <v>2</v>
      </c>
      <c r="C7" s="3" t="s">
        <v>35</v>
      </c>
      <c r="D7" s="3" t="s">
        <v>17</v>
      </c>
      <c r="E7" s="3" t="s">
        <v>74</v>
      </c>
      <c r="F7" s="3">
        <v>10</v>
      </c>
      <c r="G7" s="3">
        <v>1</v>
      </c>
      <c r="H7" s="3">
        <v>2</v>
      </c>
      <c r="I7" s="3">
        <v>1</v>
      </c>
      <c r="J7" s="3">
        <v>3</v>
      </c>
      <c r="K7" s="3">
        <v>3</v>
      </c>
      <c r="L7" s="4">
        <v>10945</v>
      </c>
      <c r="M7" s="3" t="s">
        <v>9</v>
      </c>
      <c r="N7" s="5">
        <v>6.0000000000000001E-3</v>
      </c>
    </row>
    <row r="8" spans="2:14" x14ac:dyDescent="0.15">
      <c r="B8" s="3">
        <v>3</v>
      </c>
      <c r="C8" s="3" t="s">
        <v>77</v>
      </c>
      <c r="D8" s="3" t="s">
        <v>17</v>
      </c>
      <c r="E8" s="3" t="s">
        <v>74</v>
      </c>
      <c r="F8" s="3">
        <v>12</v>
      </c>
      <c r="G8" s="3">
        <v>0</v>
      </c>
      <c r="H8" s="3">
        <v>1</v>
      </c>
      <c r="I8" s="3">
        <v>3</v>
      </c>
      <c r="J8" s="3">
        <v>4</v>
      </c>
      <c r="K8" s="3">
        <v>4</v>
      </c>
      <c r="L8" s="4">
        <v>10945</v>
      </c>
      <c r="M8" s="3" t="s">
        <v>9</v>
      </c>
      <c r="N8" s="5">
        <v>8.0000000000000002E-3</v>
      </c>
    </row>
    <row r="9" spans="2:14" x14ac:dyDescent="0.15">
      <c r="B9" s="3">
        <v>4</v>
      </c>
      <c r="C9" s="3" t="s">
        <v>38</v>
      </c>
      <c r="D9" s="3" t="s">
        <v>17</v>
      </c>
      <c r="E9" s="3" t="s">
        <v>71</v>
      </c>
      <c r="F9" s="3">
        <v>10</v>
      </c>
      <c r="G9" s="3">
        <v>2</v>
      </c>
      <c r="H9" s="3">
        <v>1</v>
      </c>
      <c r="I9" s="3">
        <v>2</v>
      </c>
      <c r="J9" s="3">
        <v>3</v>
      </c>
      <c r="K9" s="3">
        <v>2</v>
      </c>
      <c r="L9" s="4">
        <v>10945</v>
      </c>
      <c r="M9" s="3" t="s">
        <v>9</v>
      </c>
      <c r="N9" s="5">
        <v>6.0000000000000001E-3</v>
      </c>
    </row>
    <row r="10" spans="2:14" x14ac:dyDescent="0.15">
      <c r="B10" s="3">
        <v>5</v>
      </c>
      <c r="C10" s="3" t="s">
        <v>19</v>
      </c>
      <c r="D10" s="3" t="s">
        <v>16</v>
      </c>
      <c r="E10" s="3" t="s">
        <v>20</v>
      </c>
      <c r="F10" s="3">
        <v>25</v>
      </c>
      <c r="G10" s="3">
        <v>3</v>
      </c>
      <c r="H10" s="3">
        <v>4</v>
      </c>
      <c r="I10" s="3">
        <v>5</v>
      </c>
      <c r="J10" s="3">
        <v>6</v>
      </c>
      <c r="K10" s="3">
        <v>7</v>
      </c>
      <c r="L10" s="4">
        <v>10945</v>
      </c>
      <c r="M10" s="3" t="s">
        <v>9</v>
      </c>
      <c r="N10" s="5">
        <v>2.1000000000000001E-2</v>
      </c>
    </row>
    <row r="11" spans="2:14" x14ac:dyDescent="0.15">
      <c r="B11" s="3">
        <v>6</v>
      </c>
      <c r="C11" s="3" t="s">
        <v>39</v>
      </c>
      <c r="D11" s="3" t="s">
        <v>17</v>
      </c>
      <c r="E11" s="3" t="s">
        <v>71</v>
      </c>
      <c r="F11" s="3">
        <v>8</v>
      </c>
      <c r="G11" s="3">
        <v>1</v>
      </c>
      <c r="H11" s="3">
        <v>2</v>
      </c>
      <c r="I11" s="3">
        <v>0</v>
      </c>
      <c r="J11" s="3">
        <v>3</v>
      </c>
      <c r="K11" s="3">
        <v>2</v>
      </c>
      <c r="L11" s="4">
        <v>1911</v>
      </c>
      <c r="M11" s="3" t="s">
        <v>10</v>
      </c>
      <c r="N11" s="5">
        <v>4.0000000000000001E-3</v>
      </c>
    </row>
    <row r="12" spans="2:14" x14ac:dyDescent="0.15">
      <c r="B12" s="3">
        <v>7</v>
      </c>
      <c r="C12" s="3" t="s">
        <v>36</v>
      </c>
      <c r="D12" s="3" t="s">
        <v>17</v>
      </c>
      <c r="E12" s="3" t="s">
        <v>74</v>
      </c>
      <c r="F12" s="3">
        <v>12</v>
      </c>
      <c r="G12" s="3">
        <v>1</v>
      </c>
      <c r="H12" s="3">
        <v>1</v>
      </c>
      <c r="I12" s="3">
        <v>2</v>
      </c>
      <c r="J12" s="3">
        <v>3</v>
      </c>
      <c r="K12" s="3">
        <v>5</v>
      </c>
      <c r="L12" s="4">
        <v>2466</v>
      </c>
      <c r="M12" s="3" t="s">
        <v>9</v>
      </c>
      <c r="N12" s="5">
        <v>8.0000000000000002E-3</v>
      </c>
    </row>
    <row r="13" spans="2:14" x14ac:dyDescent="0.15">
      <c r="B13" s="3">
        <v>8</v>
      </c>
      <c r="C13" s="3" t="s">
        <v>37</v>
      </c>
      <c r="D13" s="3" t="s">
        <v>17</v>
      </c>
      <c r="E13" s="3" t="s">
        <v>74</v>
      </c>
      <c r="F13" s="3">
        <v>11</v>
      </c>
      <c r="G13" s="3">
        <v>1</v>
      </c>
      <c r="H13" s="3">
        <v>2</v>
      </c>
      <c r="I13" s="3">
        <v>2</v>
      </c>
      <c r="J13" s="3">
        <v>3</v>
      </c>
      <c r="K13" s="3">
        <v>3</v>
      </c>
      <c r="L13" s="4">
        <v>11694</v>
      </c>
      <c r="M13" s="3" t="s">
        <v>9</v>
      </c>
      <c r="N13" s="5">
        <v>7.0000000000000001E-3</v>
      </c>
    </row>
    <row r="14" spans="2:14" x14ac:dyDescent="0.15">
      <c r="B14" s="3">
        <v>9</v>
      </c>
      <c r="C14" s="3" t="s">
        <v>53</v>
      </c>
      <c r="D14" s="3" t="s">
        <v>16</v>
      </c>
      <c r="E14" s="3" t="s">
        <v>20</v>
      </c>
      <c r="F14" s="3">
        <v>24</v>
      </c>
      <c r="G14" s="3">
        <v>4</v>
      </c>
      <c r="H14" s="3">
        <v>3</v>
      </c>
      <c r="I14" s="3">
        <v>4</v>
      </c>
      <c r="J14" s="3">
        <v>5</v>
      </c>
      <c r="K14" s="3">
        <v>8</v>
      </c>
      <c r="L14" s="4">
        <v>2622</v>
      </c>
      <c r="M14" s="3" t="s">
        <v>10</v>
      </c>
      <c r="N14" s="5">
        <v>0.02</v>
      </c>
    </row>
    <row r="15" spans="2:14" x14ac:dyDescent="0.15">
      <c r="B15" s="3">
        <v>10</v>
      </c>
      <c r="C15" s="3" t="s">
        <v>40</v>
      </c>
      <c r="D15" s="3" t="s">
        <v>17</v>
      </c>
      <c r="E15" s="3" t="s">
        <v>73</v>
      </c>
      <c r="F15" s="3">
        <v>17</v>
      </c>
      <c r="G15" s="3">
        <v>2</v>
      </c>
      <c r="H15" s="3">
        <v>3</v>
      </c>
      <c r="I15" s="3">
        <v>2</v>
      </c>
      <c r="J15" s="3">
        <v>4</v>
      </c>
      <c r="K15" s="3">
        <v>6</v>
      </c>
      <c r="L15" s="4">
        <v>5898</v>
      </c>
      <c r="M15" s="3" t="s">
        <v>9</v>
      </c>
      <c r="N15" s="5">
        <v>1.2999999999999999E-2</v>
      </c>
    </row>
    <row r="16" spans="2:14" x14ac:dyDescent="0.15">
      <c r="B16" s="3">
        <v>11</v>
      </c>
      <c r="C16" s="3" t="s">
        <v>24</v>
      </c>
      <c r="D16" s="3" t="s">
        <v>16</v>
      </c>
      <c r="E16" s="3" t="s">
        <v>65</v>
      </c>
      <c r="F16" s="3">
        <v>24</v>
      </c>
      <c r="G16" s="3">
        <v>4</v>
      </c>
      <c r="H16" s="3">
        <v>4</v>
      </c>
      <c r="I16" s="3">
        <v>3</v>
      </c>
      <c r="J16" s="3">
        <v>7</v>
      </c>
      <c r="K16" s="3">
        <v>6</v>
      </c>
      <c r="L16" s="4">
        <v>10945</v>
      </c>
      <c r="M16" s="3" t="s">
        <v>9</v>
      </c>
      <c r="N16" s="5">
        <v>0.02</v>
      </c>
    </row>
    <row r="17" spans="2:14" x14ac:dyDescent="0.15">
      <c r="B17" s="3">
        <v>12</v>
      </c>
      <c r="C17" s="3" t="s">
        <v>45</v>
      </c>
      <c r="D17" s="3" t="s">
        <v>17</v>
      </c>
      <c r="E17" s="3" t="s">
        <v>74</v>
      </c>
      <c r="F17" s="3">
        <v>19</v>
      </c>
      <c r="G17" s="3">
        <v>2</v>
      </c>
      <c r="H17" s="3">
        <v>3</v>
      </c>
      <c r="I17" s="3">
        <v>3</v>
      </c>
      <c r="J17" s="3">
        <v>5</v>
      </c>
      <c r="K17" s="3">
        <v>6</v>
      </c>
      <c r="L17" s="4">
        <v>16421</v>
      </c>
      <c r="M17" s="3" t="s">
        <v>9</v>
      </c>
      <c r="N17" s="5">
        <v>1.4999999999999999E-2</v>
      </c>
    </row>
    <row r="18" spans="2:14" x14ac:dyDescent="0.15">
      <c r="B18" s="3">
        <v>13</v>
      </c>
      <c r="C18" s="3" t="s">
        <v>62</v>
      </c>
      <c r="D18" s="3" t="s">
        <v>16</v>
      </c>
      <c r="E18" s="3" t="s">
        <v>20</v>
      </c>
      <c r="F18" s="3">
        <v>26</v>
      </c>
      <c r="G18" s="3">
        <v>1</v>
      </c>
      <c r="H18" s="3">
        <v>5</v>
      </c>
      <c r="I18" s="3">
        <v>7</v>
      </c>
      <c r="J18" s="3">
        <v>7</v>
      </c>
      <c r="K18" s="3">
        <v>6</v>
      </c>
      <c r="L18" s="4">
        <v>10945</v>
      </c>
      <c r="M18" s="3" t="s">
        <v>9</v>
      </c>
      <c r="N18" s="5">
        <v>2.1999999999999999E-2</v>
      </c>
    </row>
    <row r="19" spans="2:14" x14ac:dyDescent="0.15">
      <c r="B19" s="3">
        <v>14</v>
      </c>
      <c r="C19" s="3" t="s">
        <v>21</v>
      </c>
      <c r="D19" s="3" t="s">
        <v>16</v>
      </c>
      <c r="E19" s="3" t="s">
        <v>66</v>
      </c>
      <c r="F19" s="3">
        <v>20</v>
      </c>
      <c r="G19" s="3">
        <v>3</v>
      </c>
      <c r="H19" s="3">
        <v>1</v>
      </c>
      <c r="I19" s="3">
        <v>4</v>
      </c>
      <c r="J19" s="3">
        <v>5</v>
      </c>
      <c r="K19" s="3">
        <v>7</v>
      </c>
      <c r="L19" s="4">
        <v>10945</v>
      </c>
      <c r="M19" s="3" t="s">
        <v>9</v>
      </c>
      <c r="N19" s="5">
        <v>1.6E-2</v>
      </c>
    </row>
    <row r="20" spans="2:14" x14ac:dyDescent="0.15">
      <c r="B20" s="3">
        <v>15</v>
      </c>
      <c r="C20" s="3" t="s">
        <v>46</v>
      </c>
      <c r="D20" s="3" t="s">
        <v>17</v>
      </c>
      <c r="E20" s="3" t="s">
        <v>74</v>
      </c>
      <c r="F20" s="3">
        <v>8</v>
      </c>
      <c r="G20" s="3">
        <v>0</v>
      </c>
      <c r="H20" s="3">
        <v>0</v>
      </c>
      <c r="I20" s="3">
        <v>1</v>
      </c>
      <c r="J20" s="3">
        <v>3</v>
      </c>
      <c r="K20" s="3">
        <v>4</v>
      </c>
      <c r="L20" s="4">
        <v>11694</v>
      </c>
      <c r="M20" s="3" t="s">
        <v>9</v>
      </c>
      <c r="N20" s="5">
        <v>4.0000000000000001E-3</v>
      </c>
    </row>
    <row r="21" spans="2:14" x14ac:dyDescent="0.15">
      <c r="B21" s="3">
        <v>16</v>
      </c>
      <c r="C21" s="3" t="s">
        <v>22</v>
      </c>
      <c r="D21" s="3" t="s">
        <v>16</v>
      </c>
      <c r="E21" s="3" t="s">
        <v>65</v>
      </c>
      <c r="F21" s="3">
        <v>18</v>
      </c>
      <c r="G21" s="3">
        <v>1</v>
      </c>
      <c r="H21" s="3">
        <v>3</v>
      </c>
      <c r="I21" s="3">
        <v>2</v>
      </c>
      <c r="J21" s="3">
        <v>6</v>
      </c>
      <c r="K21" s="3">
        <v>6</v>
      </c>
      <c r="L21" s="4">
        <v>10945</v>
      </c>
      <c r="M21" s="3" t="s">
        <v>9</v>
      </c>
      <c r="N21" s="5">
        <v>1.4E-2</v>
      </c>
    </row>
    <row r="22" spans="2:14" x14ac:dyDescent="0.15">
      <c r="B22" s="3">
        <v>17</v>
      </c>
      <c r="C22" s="3" t="s">
        <v>60</v>
      </c>
      <c r="D22" s="3" t="s">
        <v>16</v>
      </c>
      <c r="E22" s="3" t="s">
        <v>20</v>
      </c>
      <c r="F22" s="3">
        <v>25</v>
      </c>
      <c r="G22" s="3">
        <v>2</v>
      </c>
      <c r="H22" s="3">
        <v>5</v>
      </c>
      <c r="I22" s="3">
        <v>5</v>
      </c>
      <c r="J22" s="3">
        <v>6</v>
      </c>
      <c r="K22" s="3">
        <v>7</v>
      </c>
      <c r="L22" s="4">
        <v>10945</v>
      </c>
      <c r="M22" s="3" t="s">
        <v>9</v>
      </c>
      <c r="N22" s="5">
        <v>2.1000000000000001E-2</v>
      </c>
    </row>
    <row r="23" spans="2:14" x14ac:dyDescent="0.15">
      <c r="B23" s="3">
        <v>18</v>
      </c>
      <c r="C23" s="3" t="s">
        <v>42</v>
      </c>
      <c r="D23" s="3" t="s">
        <v>17</v>
      </c>
      <c r="E23" s="3" t="s">
        <v>73</v>
      </c>
      <c r="F23" s="3">
        <v>15</v>
      </c>
      <c r="G23" s="3">
        <v>1</v>
      </c>
      <c r="H23" s="3">
        <v>2</v>
      </c>
      <c r="I23" s="3">
        <v>3</v>
      </c>
      <c r="J23" s="3">
        <v>3</v>
      </c>
      <c r="K23" s="3">
        <v>6</v>
      </c>
      <c r="L23" s="4">
        <v>5898</v>
      </c>
      <c r="M23" s="3" t="s">
        <v>9</v>
      </c>
      <c r="N23" s="5">
        <v>1.0999999999999999E-2</v>
      </c>
    </row>
    <row r="24" spans="2:14" x14ac:dyDescent="0.15">
      <c r="B24" s="3">
        <v>19</v>
      </c>
      <c r="C24" s="3" t="s">
        <v>63</v>
      </c>
      <c r="D24" s="3" t="s">
        <v>16</v>
      </c>
      <c r="E24" s="3" t="s">
        <v>59</v>
      </c>
      <c r="F24" s="3">
        <v>27</v>
      </c>
      <c r="G24" s="3">
        <v>3</v>
      </c>
      <c r="H24" s="3">
        <v>6</v>
      </c>
      <c r="I24" s="3">
        <v>5</v>
      </c>
      <c r="J24" s="3">
        <v>5</v>
      </c>
      <c r="K24" s="3">
        <v>8</v>
      </c>
      <c r="L24" s="4">
        <v>10945</v>
      </c>
      <c r="M24" s="3" t="s">
        <v>9</v>
      </c>
      <c r="N24" s="5">
        <v>2.3E-2</v>
      </c>
    </row>
    <row r="25" spans="2:14" x14ac:dyDescent="0.15">
      <c r="B25" s="3">
        <v>20</v>
      </c>
      <c r="C25" s="3" t="s">
        <v>47</v>
      </c>
      <c r="D25" s="3" t="s">
        <v>17</v>
      </c>
      <c r="E25" s="3" t="s">
        <v>74</v>
      </c>
      <c r="F25" s="3">
        <v>9</v>
      </c>
      <c r="G25" s="3">
        <v>0</v>
      </c>
      <c r="H25" s="3">
        <v>1</v>
      </c>
      <c r="I25" s="3">
        <v>2</v>
      </c>
      <c r="J25" s="3">
        <v>2</v>
      </c>
      <c r="K25" s="3">
        <v>4</v>
      </c>
      <c r="L25" s="4">
        <v>11694</v>
      </c>
      <c r="M25" s="3" t="s">
        <v>9</v>
      </c>
      <c r="N25" s="5">
        <v>5.0000000000000001E-3</v>
      </c>
    </row>
    <row r="26" spans="2:14" x14ac:dyDescent="0.15">
      <c r="B26" s="3">
        <v>21</v>
      </c>
      <c r="C26" s="3" t="s">
        <v>41</v>
      </c>
      <c r="D26" s="3" t="s">
        <v>17</v>
      </c>
      <c r="E26" s="3" t="s">
        <v>73</v>
      </c>
      <c r="F26" s="3">
        <v>15</v>
      </c>
      <c r="G26" s="3">
        <v>2</v>
      </c>
      <c r="H26" s="3">
        <v>1</v>
      </c>
      <c r="I26" s="3">
        <v>3</v>
      </c>
      <c r="J26" s="3">
        <v>5</v>
      </c>
      <c r="K26" s="3">
        <v>4</v>
      </c>
      <c r="L26" s="4">
        <v>5898</v>
      </c>
      <c r="M26" s="3" t="s">
        <v>9</v>
      </c>
      <c r="N26" s="5">
        <v>1.0999999999999999E-2</v>
      </c>
    </row>
    <row r="27" spans="2:14" x14ac:dyDescent="0.15">
      <c r="B27" s="3">
        <v>22</v>
      </c>
      <c r="C27" s="3" t="s">
        <v>48</v>
      </c>
      <c r="D27" s="3" t="s">
        <v>17</v>
      </c>
      <c r="E27" s="3" t="s">
        <v>72</v>
      </c>
      <c r="F27" s="3">
        <v>15</v>
      </c>
      <c r="G27" s="3">
        <v>3</v>
      </c>
      <c r="H27" s="3">
        <v>2</v>
      </c>
      <c r="I27" s="3">
        <v>3</v>
      </c>
      <c r="J27" s="3">
        <v>2</v>
      </c>
      <c r="K27" s="3">
        <v>5</v>
      </c>
      <c r="L27" s="4">
        <v>11694</v>
      </c>
      <c r="M27" s="3" t="s">
        <v>9</v>
      </c>
      <c r="N27" s="5">
        <v>1.0999999999999999E-2</v>
      </c>
    </row>
    <row r="28" spans="2:14" x14ac:dyDescent="0.15">
      <c r="B28" s="3">
        <v>23</v>
      </c>
      <c r="C28" s="3" t="s">
        <v>23</v>
      </c>
      <c r="D28" s="3" t="s">
        <v>16</v>
      </c>
      <c r="E28" s="3" t="s">
        <v>65</v>
      </c>
      <c r="F28" s="3">
        <v>17</v>
      </c>
      <c r="G28" s="3">
        <v>2</v>
      </c>
      <c r="H28" s="3">
        <v>2</v>
      </c>
      <c r="I28" s="3">
        <v>3</v>
      </c>
      <c r="J28" s="3">
        <v>5</v>
      </c>
      <c r="K28" s="3">
        <v>5</v>
      </c>
      <c r="L28" s="4">
        <v>10945</v>
      </c>
      <c r="M28" s="3" t="s">
        <v>9</v>
      </c>
      <c r="N28" s="5">
        <v>1.2999999999999999E-2</v>
      </c>
    </row>
    <row r="29" spans="2:14" x14ac:dyDescent="0.15">
      <c r="B29" s="3">
        <v>24</v>
      </c>
      <c r="C29" s="3" t="s">
        <v>50</v>
      </c>
      <c r="D29" s="3" t="s">
        <v>17</v>
      </c>
      <c r="E29" s="3" t="s">
        <v>74</v>
      </c>
      <c r="F29" s="3">
        <v>18</v>
      </c>
      <c r="G29" s="3">
        <v>1</v>
      </c>
      <c r="H29" s="3">
        <v>3</v>
      </c>
      <c r="I29" s="3">
        <v>3</v>
      </c>
      <c r="J29" s="3">
        <v>5</v>
      </c>
      <c r="K29" s="3">
        <v>6</v>
      </c>
      <c r="L29" s="4">
        <v>2466</v>
      </c>
      <c r="M29" s="3" t="s">
        <v>54</v>
      </c>
      <c r="N29" s="5">
        <v>1.4E-2</v>
      </c>
    </row>
    <row r="30" spans="2:14" x14ac:dyDescent="0.15">
      <c r="B30" s="3">
        <v>25</v>
      </c>
      <c r="C30" s="3" t="s">
        <v>61</v>
      </c>
      <c r="D30" s="3" t="s">
        <v>16</v>
      </c>
      <c r="E30" s="3" t="s">
        <v>65</v>
      </c>
      <c r="F30" s="3">
        <v>24</v>
      </c>
      <c r="G30" s="3">
        <v>3</v>
      </c>
      <c r="H30" s="3">
        <v>3</v>
      </c>
      <c r="I30" s="3">
        <v>5</v>
      </c>
      <c r="J30" s="3">
        <v>6</v>
      </c>
      <c r="K30" s="3">
        <v>7</v>
      </c>
      <c r="L30" s="4">
        <v>16421</v>
      </c>
      <c r="M30" s="3" t="s">
        <v>9</v>
      </c>
      <c r="N30" s="5">
        <v>0.02</v>
      </c>
    </row>
    <row r="31" spans="2:14" x14ac:dyDescent="0.15">
      <c r="B31" s="3">
        <v>26</v>
      </c>
      <c r="C31" s="3" t="s">
        <v>58</v>
      </c>
      <c r="D31" s="3" t="s">
        <v>16</v>
      </c>
      <c r="E31" s="3" t="s">
        <v>59</v>
      </c>
      <c r="F31" s="3">
        <v>28</v>
      </c>
      <c r="G31" s="3">
        <v>2</v>
      </c>
      <c r="H31" s="3">
        <v>4</v>
      </c>
      <c r="I31" s="3">
        <v>6</v>
      </c>
      <c r="J31" s="3">
        <v>7</v>
      </c>
      <c r="K31" s="3">
        <v>9</v>
      </c>
      <c r="L31" s="4">
        <v>10945</v>
      </c>
      <c r="M31" s="3" t="s">
        <v>9</v>
      </c>
      <c r="N31" s="5">
        <v>2.4E-2</v>
      </c>
    </row>
    <row r="32" spans="2:14" x14ac:dyDescent="0.15">
      <c r="B32" s="3">
        <v>27</v>
      </c>
      <c r="C32" s="3" t="s">
        <v>64</v>
      </c>
      <c r="D32" s="3" t="s">
        <v>16</v>
      </c>
      <c r="E32" s="3" t="s">
        <v>65</v>
      </c>
      <c r="F32" s="3">
        <v>23</v>
      </c>
      <c r="G32" s="3">
        <v>2</v>
      </c>
      <c r="H32" s="3">
        <v>4</v>
      </c>
      <c r="I32" s="3">
        <v>6</v>
      </c>
      <c r="J32" s="3">
        <v>5</v>
      </c>
      <c r="K32" s="3">
        <v>6</v>
      </c>
      <c r="L32" s="4">
        <v>16421</v>
      </c>
      <c r="M32" s="3" t="s">
        <v>9</v>
      </c>
      <c r="N32" s="5">
        <v>1.9E-2</v>
      </c>
    </row>
    <row r="33" spans="2:14" x14ac:dyDescent="0.15">
      <c r="B33" s="3">
        <v>28</v>
      </c>
      <c r="C33" s="3" t="s">
        <v>25</v>
      </c>
      <c r="D33" s="3" t="s">
        <v>16</v>
      </c>
      <c r="E33" s="3" t="s">
        <v>68</v>
      </c>
      <c r="F33" s="3">
        <v>17</v>
      </c>
      <c r="G33" s="3">
        <v>2</v>
      </c>
      <c r="H33" s="3">
        <v>3</v>
      </c>
      <c r="I33" s="3">
        <v>2</v>
      </c>
      <c r="J33" s="3">
        <v>4</v>
      </c>
      <c r="K33" s="3">
        <v>6</v>
      </c>
      <c r="L33" s="4">
        <v>10945</v>
      </c>
      <c r="M33" s="3" t="s">
        <v>9</v>
      </c>
      <c r="N33" s="5">
        <v>1.2999999999999999E-2</v>
      </c>
    </row>
    <row r="34" spans="2:14" x14ac:dyDescent="0.15">
      <c r="B34" s="3">
        <v>29</v>
      </c>
      <c r="C34" s="3" t="s">
        <v>27</v>
      </c>
      <c r="D34" s="3" t="s">
        <v>16</v>
      </c>
      <c r="E34" s="3" t="s">
        <v>67</v>
      </c>
      <c r="F34" s="3">
        <v>12</v>
      </c>
      <c r="G34" s="3">
        <v>0</v>
      </c>
      <c r="H34" s="3">
        <v>1</v>
      </c>
      <c r="I34" s="3">
        <v>3</v>
      </c>
      <c r="J34" s="3">
        <v>3</v>
      </c>
      <c r="K34" s="3">
        <v>5</v>
      </c>
      <c r="L34" s="4">
        <v>10945</v>
      </c>
      <c r="M34" s="3" t="s">
        <v>54</v>
      </c>
      <c r="N34" s="5">
        <v>8.0000000000000002E-3</v>
      </c>
    </row>
    <row r="35" spans="2:14" x14ac:dyDescent="0.15">
      <c r="B35" s="3">
        <v>30</v>
      </c>
      <c r="C35" s="3" t="s">
        <v>26</v>
      </c>
      <c r="D35" s="3" t="s">
        <v>16</v>
      </c>
      <c r="E35" s="3" t="s">
        <v>67</v>
      </c>
      <c r="F35" s="3">
        <v>12</v>
      </c>
      <c r="G35" s="3">
        <v>1</v>
      </c>
      <c r="H35" s="3">
        <v>2</v>
      </c>
      <c r="I35" s="3">
        <v>2</v>
      </c>
      <c r="J35" s="3">
        <v>3</v>
      </c>
      <c r="K35" s="3">
        <v>4</v>
      </c>
      <c r="L35" s="4">
        <v>16421</v>
      </c>
      <c r="M35" s="3" t="s">
        <v>9</v>
      </c>
      <c r="N35" s="5">
        <v>8.0000000000000002E-3</v>
      </c>
    </row>
    <row r="36" spans="2:14" x14ac:dyDescent="0.15">
      <c r="B36" s="3">
        <v>31</v>
      </c>
      <c r="C36" s="3" t="s">
        <v>57</v>
      </c>
      <c r="D36" s="3" t="s">
        <v>16</v>
      </c>
      <c r="E36" s="3" t="s">
        <v>65</v>
      </c>
      <c r="F36" s="3">
        <v>18</v>
      </c>
      <c r="G36" s="3">
        <v>2</v>
      </c>
      <c r="H36" s="3">
        <v>2</v>
      </c>
      <c r="I36" s="3">
        <v>4</v>
      </c>
      <c r="J36" s="3">
        <v>5</v>
      </c>
      <c r="K36" s="3">
        <v>5</v>
      </c>
      <c r="L36" s="4">
        <v>10945</v>
      </c>
      <c r="M36" s="3" t="s">
        <v>10</v>
      </c>
      <c r="N36" s="5">
        <v>1.4E-2</v>
      </c>
    </row>
    <row r="37" spans="2:14" x14ac:dyDescent="0.15">
      <c r="B37" s="3">
        <v>32</v>
      </c>
      <c r="C37" s="3" t="s">
        <v>29</v>
      </c>
      <c r="D37" s="3" t="s">
        <v>16</v>
      </c>
      <c r="E37" s="21" t="s">
        <v>70</v>
      </c>
      <c r="F37" s="3">
        <v>18</v>
      </c>
      <c r="G37" s="3">
        <v>2</v>
      </c>
      <c r="H37" s="3">
        <v>2</v>
      </c>
      <c r="I37" s="3">
        <v>3</v>
      </c>
      <c r="J37" s="3">
        <v>5</v>
      </c>
      <c r="K37" s="3">
        <v>6</v>
      </c>
      <c r="L37" s="4">
        <v>9685</v>
      </c>
      <c r="M37" s="3" t="s">
        <v>9</v>
      </c>
      <c r="N37" s="5">
        <v>1.4E-2</v>
      </c>
    </row>
    <row r="38" spans="2:14" x14ac:dyDescent="0.15">
      <c r="B38" s="3">
        <v>33</v>
      </c>
      <c r="C38" s="3" t="s">
        <v>28</v>
      </c>
      <c r="D38" s="3" t="s">
        <v>16</v>
      </c>
      <c r="E38" s="3" t="s">
        <v>67</v>
      </c>
      <c r="F38" s="3">
        <v>12</v>
      </c>
      <c r="G38" s="3">
        <v>1</v>
      </c>
      <c r="H38" s="3">
        <v>1</v>
      </c>
      <c r="I38" s="3">
        <v>2</v>
      </c>
      <c r="J38" s="3">
        <v>4</v>
      </c>
      <c r="K38" s="3">
        <v>4</v>
      </c>
      <c r="L38" s="4">
        <v>10945</v>
      </c>
      <c r="M38" s="3" t="s">
        <v>9</v>
      </c>
      <c r="N38" s="5">
        <v>8.0000000000000002E-3</v>
      </c>
    </row>
    <row r="39" spans="2:14" x14ac:dyDescent="0.15">
      <c r="B39" s="3">
        <v>34</v>
      </c>
      <c r="C39" s="3" t="s">
        <v>51</v>
      </c>
      <c r="D39" s="3" t="s">
        <v>17</v>
      </c>
      <c r="E39" s="3" t="s">
        <v>71</v>
      </c>
      <c r="F39" s="3">
        <v>7</v>
      </c>
      <c r="G39" s="3">
        <v>0</v>
      </c>
      <c r="H39" s="3">
        <v>2</v>
      </c>
      <c r="I39" s="3">
        <v>1</v>
      </c>
      <c r="J39" s="3">
        <v>1</v>
      </c>
      <c r="K39" s="3">
        <v>3</v>
      </c>
      <c r="L39" s="4">
        <v>10945</v>
      </c>
      <c r="M39" s="3" t="s">
        <v>9</v>
      </c>
      <c r="N39" s="5">
        <v>3.0000000000000001E-3</v>
      </c>
    </row>
    <row r="40" spans="2:14" x14ac:dyDescent="0.15">
      <c r="B40" s="3">
        <v>35</v>
      </c>
      <c r="C40" s="3" t="s">
        <v>43</v>
      </c>
      <c r="D40" s="3" t="s">
        <v>17</v>
      </c>
      <c r="E40" s="3" t="s">
        <v>73</v>
      </c>
      <c r="F40" s="3">
        <v>20</v>
      </c>
      <c r="G40" s="3">
        <v>3</v>
      </c>
      <c r="H40" s="3">
        <v>3</v>
      </c>
      <c r="I40" s="3">
        <v>4</v>
      </c>
      <c r="J40" s="3">
        <v>5</v>
      </c>
      <c r="K40" s="3">
        <v>5</v>
      </c>
      <c r="L40" s="4">
        <v>5898</v>
      </c>
      <c r="M40" s="3" t="s">
        <v>9</v>
      </c>
      <c r="N40" s="5">
        <v>1.6E-2</v>
      </c>
    </row>
    <row r="41" spans="2:14" x14ac:dyDescent="0.15">
      <c r="B41" s="3">
        <v>36</v>
      </c>
      <c r="C41" s="3" t="s">
        <v>30</v>
      </c>
      <c r="D41" s="3" t="s">
        <v>16</v>
      </c>
      <c r="E41" s="21" t="s">
        <v>69</v>
      </c>
      <c r="F41" s="3">
        <v>14</v>
      </c>
      <c r="G41" s="3">
        <v>2</v>
      </c>
      <c r="H41" s="3">
        <v>1</v>
      </c>
      <c r="I41" s="3">
        <v>2</v>
      </c>
      <c r="J41" s="3">
        <v>4</v>
      </c>
      <c r="K41" s="3">
        <v>5</v>
      </c>
      <c r="L41" s="4">
        <v>10945</v>
      </c>
      <c r="M41" s="3" t="s">
        <v>9</v>
      </c>
      <c r="N41" s="5">
        <v>0.01</v>
      </c>
    </row>
    <row r="42" spans="2:14" x14ac:dyDescent="0.15">
      <c r="B42" s="3">
        <v>37</v>
      </c>
      <c r="C42" s="3" t="s">
        <v>34</v>
      </c>
      <c r="D42" s="3" t="s">
        <v>16</v>
      </c>
      <c r="E42" s="3" t="s">
        <v>67</v>
      </c>
      <c r="F42" s="3">
        <v>17</v>
      </c>
      <c r="G42" s="3">
        <v>2</v>
      </c>
      <c r="H42" s="3">
        <v>2</v>
      </c>
      <c r="I42" s="3">
        <v>3</v>
      </c>
      <c r="J42" s="3">
        <v>5</v>
      </c>
      <c r="K42" s="3">
        <v>5</v>
      </c>
      <c r="L42" s="4">
        <v>10945</v>
      </c>
      <c r="M42" s="3" t="s">
        <v>9</v>
      </c>
      <c r="N42" s="5">
        <v>1.2999999999999999E-2</v>
      </c>
    </row>
    <row r="43" spans="2:14" x14ac:dyDescent="0.15">
      <c r="B43" s="3">
        <v>38</v>
      </c>
      <c r="C43" s="3" t="s">
        <v>52</v>
      </c>
      <c r="D43" s="3" t="s">
        <v>17</v>
      </c>
      <c r="E43" s="3" t="s">
        <v>71</v>
      </c>
      <c r="F43" s="3">
        <v>7</v>
      </c>
      <c r="G43" s="3">
        <v>1</v>
      </c>
      <c r="H43" s="3">
        <v>0</v>
      </c>
      <c r="I43" s="3">
        <v>1</v>
      </c>
      <c r="J43" s="3">
        <v>2</v>
      </c>
      <c r="K43" s="3">
        <v>3</v>
      </c>
      <c r="L43" s="4">
        <v>10945</v>
      </c>
      <c r="M43" s="3" t="s">
        <v>9</v>
      </c>
      <c r="N43" s="5">
        <v>3.0000000000000001E-3</v>
      </c>
    </row>
    <row r="44" spans="2:14" x14ac:dyDescent="0.15">
      <c r="B44" s="3">
        <v>39</v>
      </c>
      <c r="C44" s="3" t="s">
        <v>49</v>
      </c>
      <c r="D44" s="3" t="s">
        <v>17</v>
      </c>
      <c r="E44" s="3" t="s">
        <v>72</v>
      </c>
      <c r="F44" s="3">
        <v>12</v>
      </c>
      <c r="G44" s="3">
        <v>3</v>
      </c>
      <c r="H44" s="3">
        <v>1</v>
      </c>
      <c r="I44" s="3">
        <v>2</v>
      </c>
      <c r="J44" s="3">
        <v>3</v>
      </c>
      <c r="K44" s="3">
        <v>3</v>
      </c>
      <c r="L44" s="4">
        <v>10945</v>
      </c>
      <c r="M44" s="3" t="s">
        <v>9</v>
      </c>
      <c r="N44" s="5">
        <v>8.0000000000000002E-3</v>
      </c>
    </row>
    <row r="45" spans="2:14" x14ac:dyDescent="0.15">
      <c r="B45" s="3">
        <v>40</v>
      </c>
      <c r="C45" s="3" t="s">
        <v>31</v>
      </c>
      <c r="D45" s="3" t="s">
        <v>16</v>
      </c>
      <c r="E45" s="20" t="s">
        <v>69</v>
      </c>
      <c r="F45" s="3">
        <v>13</v>
      </c>
      <c r="G45" s="3">
        <v>1</v>
      </c>
      <c r="H45" s="3">
        <v>2</v>
      </c>
      <c r="I45" s="3">
        <v>3</v>
      </c>
      <c r="J45" s="3">
        <v>3</v>
      </c>
      <c r="K45" s="3">
        <v>4</v>
      </c>
      <c r="L45" s="4">
        <v>10945</v>
      </c>
      <c r="M45" s="3" t="s">
        <v>9</v>
      </c>
      <c r="N45" s="5">
        <v>8.9999999999999993E-3</v>
      </c>
    </row>
    <row r="46" spans="2:14" x14ac:dyDescent="0.15">
      <c r="B46" s="3">
        <v>41</v>
      </c>
      <c r="C46" s="3" t="s">
        <v>44</v>
      </c>
      <c r="D46" s="3" t="s">
        <v>17</v>
      </c>
      <c r="E46" s="3" t="s">
        <v>73</v>
      </c>
      <c r="F46" s="3">
        <v>16</v>
      </c>
      <c r="G46" s="3">
        <v>2</v>
      </c>
      <c r="H46" s="3">
        <v>2</v>
      </c>
      <c r="I46" s="3">
        <v>3</v>
      </c>
      <c r="J46" s="3">
        <v>4</v>
      </c>
      <c r="K46" s="3">
        <v>5</v>
      </c>
      <c r="L46" s="4">
        <v>5898</v>
      </c>
      <c r="M46" s="3" t="s">
        <v>9</v>
      </c>
      <c r="N46" s="5">
        <v>1.2E-2</v>
      </c>
    </row>
    <row r="47" spans="2:14" x14ac:dyDescent="0.15">
      <c r="B47" s="3">
        <v>42</v>
      </c>
      <c r="C47" s="3" t="s">
        <v>75</v>
      </c>
      <c r="D47" s="3" t="s">
        <v>16</v>
      </c>
      <c r="E47" s="3" t="s">
        <v>67</v>
      </c>
      <c r="F47" s="3">
        <v>15</v>
      </c>
      <c r="G47" s="3">
        <v>1</v>
      </c>
      <c r="H47" s="3">
        <v>1</v>
      </c>
      <c r="I47" s="3">
        <v>2</v>
      </c>
      <c r="J47" s="3">
        <v>5</v>
      </c>
      <c r="K47" s="3">
        <v>6</v>
      </c>
      <c r="L47" s="4">
        <v>16421</v>
      </c>
      <c r="M47" s="3" t="s">
        <v>54</v>
      </c>
      <c r="N47" s="5">
        <v>1.0999999999999999E-2</v>
      </c>
    </row>
    <row r="48" spans="2:14" x14ac:dyDescent="0.15">
      <c r="B48" s="3">
        <v>43</v>
      </c>
      <c r="C48" s="3" t="s">
        <v>32</v>
      </c>
      <c r="D48" s="3" t="s">
        <v>16</v>
      </c>
      <c r="E48" s="21" t="s">
        <v>69</v>
      </c>
      <c r="F48" s="3">
        <v>14</v>
      </c>
      <c r="G48" s="3">
        <v>1</v>
      </c>
      <c r="H48" s="3">
        <v>2</v>
      </c>
      <c r="I48" s="3">
        <v>2</v>
      </c>
      <c r="J48" s="3">
        <v>4</v>
      </c>
      <c r="K48" s="3">
        <v>5</v>
      </c>
      <c r="L48" s="4">
        <v>10945</v>
      </c>
      <c r="M48" s="3" t="s">
        <v>9</v>
      </c>
      <c r="N48" s="5">
        <v>0.01</v>
      </c>
    </row>
    <row r="49" spans="2:14" x14ac:dyDescent="0.15">
      <c r="B49" s="3">
        <v>44</v>
      </c>
      <c r="C49" s="3" t="s">
        <v>33</v>
      </c>
      <c r="D49" s="3" t="s">
        <v>16</v>
      </c>
      <c r="E49" s="21" t="s">
        <v>69</v>
      </c>
      <c r="F49" s="3">
        <v>16</v>
      </c>
      <c r="G49" s="3">
        <v>2</v>
      </c>
      <c r="H49" s="3">
        <v>1</v>
      </c>
      <c r="I49" s="3">
        <v>2</v>
      </c>
      <c r="J49" s="3">
        <v>5</v>
      </c>
      <c r="K49" s="3">
        <v>6</v>
      </c>
      <c r="L49" s="4">
        <v>10945</v>
      </c>
      <c r="M49" s="3" t="s">
        <v>9</v>
      </c>
      <c r="N49" s="5">
        <v>1.2E-2</v>
      </c>
    </row>
    <row r="50" spans="2:14" x14ac:dyDescent="0.15">
      <c r="B50" s="3">
        <v>45</v>
      </c>
      <c r="C50" s="3" t="s">
        <v>56</v>
      </c>
      <c r="D50" s="3" t="s">
        <v>17</v>
      </c>
      <c r="E50" s="3" t="s">
        <v>74</v>
      </c>
      <c r="F50" s="3">
        <v>8</v>
      </c>
      <c r="G50" s="3">
        <v>0</v>
      </c>
      <c r="H50" s="3">
        <v>0</v>
      </c>
      <c r="I50" s="3">
        <v>1</v>
      </c>
      <c r="J50" s="3">
        <v>2</v>
      </c>
      <c r="K50" s="3">
        <v>5</v>
      </c>
      <c r="L50" s="4">
        <v>11694</v>
      </c>
      <c r="M50" s="3" t="s">
        <v>9</v>
      </c>
      <c r="N50" s="5">
        <v>4.0000000000000001E-3</v>
      </c>
    </row>
  </sheetData>
  <sortState ref="B6:N50">
    <sortCondition ref="B6:B50"/>
  </sortState>
  <mergeCells count="1">
    <mergeCell ref="B3:N3"/>
  </mergeCells>
  <phoneticPr fontId="2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T31"/>
  <sheetViews>
    <sheetView workbookViewId="0"/>
  </sheetViews>
  <sheetFormatPr defaultRowHeight="13.5" x14ac:dyDescent="0.15"/>
  <cols>
    <col min="1" max="1" width="9" style="6"/>
    <col min="2" max="2" width="4.125" style="6" bestFit="1" customWidth="1"/>
    <col min="3" max="3" width="32.625" style="6" customWidth="1"/>
    <col min="4" max="4" width="9" style="6" customWidth="1"/>
    <col min="5" max="5" width="14.625" style="6" customWidth="1"/>
    <col min="6" max="6" width="11.875" style="6" customWidth="1"/>
    <col min="7" max="11" width="8.625" style="6" customWidth="1"/>
    <col min="12" max="12" width="10.25" style="6" customWidth="1"/>
    <col min="13" max="13" width="9" style="6" bestFit="1" customWidth="1"/>
    <col min="14" max="14" width="11" style="6" bestFit="1" customWidth="1"/>
    <col min="15" max="15" width="9" style="6"/>
    <col min="16" max="16" width="11.5" style="6" bestFit="1" customWidth="1"/>
    <col min="17" max="17" width="14.625" style="6" bestFit="1" customWidth="1"/>
    <col min="18" max="18" width="12" style="6" customWidth="1"/>
    <col min="19" max="19" width="10.25" style="6" bestFit="1" customWidth="1"/>
    <col min="20" max="20" width="11" style="6" bestFit="1" customWidth="1"/>
    <col min="21" max="16384" width="9" style="6"/>
  </cols>
  <sheetData>
    <row r="3" spans="2:14" ht="17.25" x14ac:dyDescent="0.15">
      <c r="B3" s="19" t="s">
        <v>3</v>
      </c>
    </row>
    <row r="4" spans="2:14" ht="27" x14ac:dyDescent="0.15">
      <c r="B4" s="23" t="s">
        <v>0</v>
      </c>
      <c r="C4" s="23" t="s">
        <v>11</v>
      </c>
      <c r="D4" s="23" t="s">
        <v>1</v>
      </c>
      <c r="E4" s="23" t="s">
        <v>2</v>
      </c>
      <c r="F4" s="24" t="s">
        <v>14</v>
      </c>
      <c r="G4" s="24" t="s">
        <v>83</v>
      </c>
      <c r="H4" s="24" t="s">
        <v>79</v>
      </c>
      <c r="I4" s="24" t="s">
        <v>80</v>
      </c>
      <c r="J4" s="24" t="s">
        <v>81</v>
      </c>
      <c r="K4" s="24" t="s">
        <v>82</v>
      </c>
      <c r="L4" s="23" t="s">
        <v>12</v>
      </c>
      <c r="M4" s="23" t="s">
        <v>13</v>
      </c>
      <c r="N4" s="23" t="s">
        <v>85</v>
      </c>
    </row>
    <row r="5" spans="2:14" x14ac:dyDescent="0.15">
      <c r="B5" s="3">
        <v>34</v>
      </c>
      <c r="C5" s="3" t="s">
        <v>51</v>
      </c>
      <c r="D5" s="3" t="s">
        <v>17</v>
      </c>
      <c r="E5" s="3" t="s">
        <v>71</v>
      </c>
      <c r="F5" s="3">
        <v>7</v>
      </c>
      <c r="G5" s="3">
        <v>0</v>
      </c>
      <c r="H5" s="3">
        <v>2</v>
      </c>
      <c r="I5" s="3">
        <v>1</v>
      </c>
      <c r="J5" s="3">
        <v>1</v>
      </c>
      <c r="K5" s="3">
        <v>3</v>
      </c>
      <c r="L5" s="4">
        <v>10945</v>
      </c>
      <c r="M5" s="3" t="s">
        <v>9</v>
      </c>
      <c r="N5" s="5">
        <v>3.0000000000000001E-3</v>
      </c>
    </row>
    <row r="6" spans="2:14" x14ac:dyDescent="0.15">
      <c r="B6" s="3">
        <v>38</v>
      </c>
      <c r="C6" s="3" t="s">
        <v>52</v>
      </c>
      <c r="D6" s="3" t="s">
        <v>17</v>
      </c>
      <c r="E6" s="3" t="s">
        <v>71</v>
      </c>
      <c r="F6" s="3">
        <v>7</v>
      </c>
      <c r="G6" s="3">
        <v>1</v>
      </c>
      <c r="H6" s="3">
        <v>0</v>
      </c>
      <c r="I6" s="3">
        <v>1</v>
      </c>
      <c r="J6" s="3">
        <v>2</v>
      </c>
      <c r="K6" s="3">
        <v>3</v>
      </c>
      <c r="L6" s="4">
        <v>10945</v>
      </c>
      <c r="M6" s="3" t="s">
        <v>9</v>
      </c>
      <c r="N6" s="5">
        <v>3.0000000000000001E-3</v>
      </c>
    </row>
    <row r="7" spans="2:14" x14ac:dyDescent="0.15">
      <c r="B7" s="3">
        <v>6</v>
      </c>
      <c r="C7" s="3" t="s">
        <v>39</v>
      </c>
      <c r="D7" s="3" t="s">
        <v>17</v>
      </c>
      <c r="E7" s="3" t="s">
        <v>71</v>
      </c>
      <c r="F7" s="3">
        <v>8</v>
      </c>
      <c r="G7" s="3">
        <v>1</v>
      </c>
      <c r="H7" s="3">
        <v>2</v>
      </c>
      <c r="I7" s="3">
        <v>0</v>
      </c>
      <c r="J7" s="3">
        <v>3</v>
      </c>
      <c r="K7" s="3">
        <v>2</v>
      </c>
      <c r="L7" s="4">
        <v>1911</v>
      </c>
      <c r="M7" s="3" t="s">
        <v>10</v>
      </c>
      <c r="N7" s="5">
        <v>4.0000000000000001E-3</v>
      </c>
    </row>
    <row r="8" spans="2:14" x14ac:dyDescent="0.15">
      <c r="B8" s="3">
        <v>15</v>
      </c>
      <c r="C8" s="3" t="s">
        <v>46</v>
      </c>
      <c r="D8" s="3" t="s">
        <v>17</v>
      </c>
      <c r="E8" s="3" t="s">
        <v>74</v>
      </c>
      <c r="F8" s="3">
        <v>8</v>
      </c>
      <c r="G8" s="3">
        <v>0</v>
      </c>
      <c r="H8" s="3">
        <v>0</v>
      </c>
      <c r="I8" s="3">
        <v>1</v>
      </c>
      <c r="J8" s="3">
        <v>3</v>
      </c>
      <c r="K8" s="3">
        <v>4</v>
      </c>
      <c r="L8" s="4">
        <v>11694</v>
      </c>
      <c r="M8" s="3" t="s">
        <v>9</v>
      </c>
      <c r="N8" s="5">
        <v>4.0000000000000001E-3</v>
      </c>
    </row>
    <row r="9" spans="2:14" x14ac:dyDescent="0.15">
      <c r="B9" s="3">
        <v>45</v>
      </c>
      <c r="C9" s="3" t="s">
        <v>56</v>
      </c>
      <c r="D9" s="3" t="s">
        <v>17</v>
      </c>
      <c r="E9" s="3" t="s">
        <v>74</v>
      </c>
      <c r="F9" s="3">
        <v>8</v>
      </c>
      <c r="G9" s="3">
        <v>0</v>
      </c>
      <c r="H9" s="3">
        <v>0</v>
      </c>
      <c r="I9" s="3">
        <v>1</v>
      </c>
      <c r="J9" s="3">
        <v>2</v>
      </c>
      <c r="K9" s="3">
        <v>5</v>
      </c>
      <c r="L9" s="4">
        <v>11694</v>
      </c>
      <c r="M9" s="3" t="s">
        <v>9</v>
      </c>
      <c r="N9" s="5">
        <v>4.0000000000000001E-3</v>
      </c>
    </row>
    <row r="12" spans="2:14" x14ac:dyDescent="0.15">
      <c r="B12" s="2" t="s">
        <v>4</v>
      </c>
    </row>
    <row r="13" spans="2:14" ht="27" x14ac:dyDescent="0.15">
      <c r="B13" s="23" t="s">
        <v>0</v>
      </c>
      <c r="C13" s="23" t="s">
        <v>11</v>
      </c>
      <c r="D13" s="23" t="s">
        <v>1</v>
      </c>
      <c r="E13" s="23" t="s">
        <v>2</v>
      </c>
      <c r="F13" s="24" t="s">
        <v>14</v>
      </c>
      <c r="G13" s="24" t="s">
        <v>83</v>
      </c>
      <c r="H13" s="24" t="s">
        <v>79</v>
      </c>
      <c r="I13" s="24" t="s">
        <v>80</v>
      </c>
      <c r="J13" s="24" t="s">
        <v>81</v>
      </c>
      <c r="K13" s="24" t="s">
        <v>82</v>
      </c>
      <c r="L13" s="23" t="s">
        <v>12</v>
      </c>
      <c r="M13" s="23" t="s">
        <v>13</v>
      </c>
      <c r="N13" s="23" t="s">
        <v>85</v>
      </c>
    </row>
    <row r="14" spans="2:14" x14ac:dyDescent="0.15">
      <c r="C14" s="6" t="s">
        <v>86</v>
      </c>
      <c r="D14" s="6" t="s">
        <v>16</v>
      </c>
      <c r="N14" s="6" t="s">
        <v>87</v>
      </c>
    </row>
    <row r="15" spans="2:14" x14ac:dyDescent="0.15">
      <c r="C15" s="6" t="s">
        <v>88</v>
      </c>
      <c r="K15" s="6" t="s">
        <v>89</v>
      </c>
      <c r="L15" s="6" t="s">
        <v>90</v>
      </c>
    </row>
    <row r="19" spans="2:20" ht="18" thickBot="1" x14ac:dyDescent="0.2">
      <c r="B19" s="1" t="s">
        <v>5</v>
      </c>
      <c r="P19" s="1" t="s">
        <v>6</v>
      </c>
    </row>
    <row r="20" spans="2:20" ht="27.75" thickBot="1" x14ac:dyDescent="0.2">
      <c r="B20" s="23" t="s">
        <v>0</v>
      </c>
      <c r="C20" s="23" t="s">
        <v>11</v>
      </c>
      <c r="D20" s="23" t="s">
        <v>1</v>
      </c>
      <c r="E20" s="23" t="s">
        <v>55</v>
      </c>
      <c r="F20" s="24" t="s">
        <v>14</v>
      </c>
      <c r="G20" s="24" t="s">
        <v>78</v>
      </c>
      <c r="H20" s="24" t="s">
        <v>79</v>
      </c>
      <c r="I20" s="24" t="s">
        <v>80</v>
      </c>
      <c r="J20" s="24" t="s">
        <v>81</v>
      </c>
      <c r="K20" s="24" t="s">
        <v>82</v>
      </c>
      <c r="L20" s="23" t="s">
        <v>12</v>
      </c>
      <c r="M20" s="23" t="s">
        <v>13</v>
      </c>
      <c r="N20" s="23" t="s">
        <v>85</v>
      </c>
      <c r="P20" s="25" t="s">
        <v>1</v>
      </c>
      <c r="Q20" s="26" t="s">
        <v>2</v>
      </c>
      <c r="R20" s="27" t="s">
        <v>14</v>
      </c>
      <c r="S20" s="28" t="s">
        <v>12</v>
      </c>
      <c r="T20" s="26" t="s">
        <v>85</v>
      </c>
    </row>
    <row r="21" spans="2:20" x14ac:dyDescent="0.15">
      <c r="B21" s="3">
        <v>26</v>
      </c>
      <c r="C21" s="3" t="s">
        <v>58</v>
      </c>
      <c r="D21" s="3" t="s">
        <v>16</v>
      </c>
      <c r="E21" s="3" t="s">
        <v>59</v>
      </c>
      <c r="F21" s="3">
        <v>28</v>
      </c>
      <c r="G21" s="3">
        <v>2</v>
      </c>
      <c r="H21" s="3">
        <v>4</v>
      </c>
      <c r="I21" s="3">
        <v>6</v>
      </c>
      <c r="J21" s="3">
        <v>7</v>
      </c>
      <c r="K21" s="3">
        <v>9</v>
      </c>
      <c r="L21" s="4">
        <v>10945</v>
      </c>
      <c r="M21" s="3" t="s">
        <v>9</v>
      </c>
      <c r="N21" s="5">
        <v>2.4E-2</v>
      </c>
      <c r="P21" s="40" t="s">
        <v>16</v>
      </c>
      <c r="Q21" s="7" t="s">
        <v>20</v>
      </c>
      <c r="R21" s="8">
        <v>26</v>
      </c>
      <c r="S21" s="36">
        <v>9756</v>
      </c>
      <c r="T21" s="9">
        <v>2.1999999999999999E-2</v>
      </c>
    </row>
    <row r="22" spans="2:20" x14ac:dyDescent="0.15">
      <c r="B22" s="3">
        <v>1</v>
      </c>
      <c r="C22" s="3" t="s">
        <v>18</v>
      </c>
      <c r="D22" s="3" t="s">
        <v>16</v>
      </c>
      <c r="E22" s="3" t="s">
        <v>20</v>
      </c>
      <c r="F22" s="22">
        <v>27</v>
      </c>
      <c r="G22" s="3">
        <v>3</v>
      </c>
      <c r="H22" s="3">
        <v>5</v>
      </c>
      <c r="I22" s="3">
        <v>6</v>
      </c>
      <c r="J22" s="3">
        <v>6</v>
      </c>
      <c r="K22" s="3">
        <v>7</v>
      </c>
      <c r="L22" s="4">
        <v>10945</v>
      </c>
      <c r="M22" s="3" t="s">
        <v>9</v>
      </c>
      <c r="N22" s="5">
        <v>2.3E-2</v>
      </c>
      <c r="P22" s="41"/>
      <c r="Q22" s="10" t="s">
        <v>66</v>
      </c>
      <c r="R22" s="11">
        <v>20.571428571428573</v>
      </c>
      <c r="S22" s="4">
        <v>12509.571428571429</v>
      </c>
      <c r="T22" s="12">
        <v>1.6571428571428574E-2</v>
      </c>
    </row>
    <row r="23" spans="2:20" x14ac:dyDescent="0.15">
      <c r="B23" s="3">
        <v>19</v>
      </c>
      <c r="C23" s="3" t="s">
        <v>63</v>
      </c>
      <c r="D23" s="3" t="s">
        <v>16</v>
      </c>
      <c r="E23" s="3" t="s">
        <v>59</v>
      </c>
      <c r="F23" s="3">
        <v>27</v>
      </c>
      <c r="G23" s="3">
        <v>3</v>
      </c>
      <c r="H23" s="3">
        <v>6</v>
      </c>
      <c r="I23" s="3">
        <v>5</v>
      </c>
      <c r="J23" s="3">
        <v>5</v>
      </c>
      <c r="K23" s="3">
        <v>8</v>
      </c>
      <c r="L23" s="4">
        <v>10945</v>
      </c>
      <c r="M23" s="3" t="s">
        <v>9</v>
      </c>
      <c r="N23" s="5">
        <v>2.3E-2</v>
      </c>
      <c r="P23" s="41"/>
      <c r="Q23" s="10" t="s">
        <v>68</v>
      </c>
      <c r="R23" s="11">
        <v>14.166666666666666</v>
      </c>
      <c r="S23" s="4">
        <v>12770.333333333334</v>
      </c>
      <c r="T23" s="12">
        <v>1.0166666666666666E-2</v>
      </c>
    </row>
    <row r="24" spans="2:20" x14ac:dyDescent="0.15">
      <c r="B24" s="3">
        <v>13</v>
      </c>
      <c r="C24" s="3" t="s">
        <v>62</v>
      </c>
      <c r="D24" s="3" t="s">
        <v>16</v>
      </c>
      <c r="E24" s="3" t="s">
        <v>20</v>
      </c>
      <c r="F24" s="3">
        <v>26</v>
      </c>
      <c r="G24" s="3">
        <v>1</v>
      </c>
      <c r="H24" s="3">
        <v>5</v>
      </c>
      <c r="I24" s="3">
        <v>7</v>
      </c>
      <c r="J24" s="3">
        <v>7</v>
      </c>
      <c r="K24" s="3">
        <v>6</v>
      </c>
      <c r="L24" s="4">
        <v>10945</v>
      </c>
      <c r="M24" s="3" t="s">
        <v>9</v>
      </c>
      <c r="N24" s="5">
        <v>2.1999999999999999E-2</v>
      </c>
      <c r="P24" s="41"/>
      <c r="Q24" s="10" t="s">
        <v>70</v>
      </c>
      <c r="R24" s="11">
        <v>15</v>
      </c>
      <c r="S24" s="4">
        <v>10693</v>
      </c>
      <c r="T24" s="12">
        <v>1.1000000000000001E-2</v>
      </c>
    </row>
    <row r="25" spans="2:20" x14ac:dyDescent="0.15">
      <c r="B25" s="3">
        <v>5</v>
      </c>
      <c r="C25" s="3" t="s">
        <v>19</v>
      </c>
      <c r="D25" s="3" t="s">
        <v>16</v>
      </c>
      <c r="E25" s="3" t="s">
        <v>20</v>
      </c>
      <c r="F25" s="3">
        <v>25</v>
      </c>
      <c r="G25" s="3">
        <v>3</v>
      </c>
      <c r="H25" s="3">
        <v>4</v>
      </c>
      <c r="I25" s="3">
        <v>5</v>
      </c>
      <c r="J25" s="3">
        <v>6</v>
      </c>
      <c r="K25" s="3">
        <v>7</v>
      </c>
      <c r="L25" s="4">
        <v>10945</v>
      </c>
      <c r="M25" s="3" t="s">
        <v>9</v>
      </c>
      <c r="N25" s="5">
        <v>2.1000000000000001E-2</v>
      </c>
      <c r="P25" s="41"/>
      <c r="Q25" s="13" t="s">
        <v>7</v>
      </c>
      <c r="R25" s="11">
        <v>19.440000000000001</v>
      </c>
      <c r="S25" s="4">
        <v>11437.84</v>
      </c>
      <c r="T25" s="12">
        <v>1.5440000000000004E-2</v>
      </c>
    </row>
    <row r="26" spans="2:20" x14ac:dyDescent="0.15">
      <c r="B26" s="3">
        <v>17</v>
      </c>
      <c r="C26" s="3" t="s">
        <v>60</v>
      </c>
      <c r="D26" s="3" t="s">
        <v>16</v>
      </c>
      <c r="E26" s="3" t="s">
        <v>20</v>
      </c>
      <c r="F26" s="3">
        <v>25</v>
      </c>
      <c r="G26" s="3">
        <v>2</v>
      </c>
      <c r="H26" s="3">
        <v>5</v>
      </c>
      <c r="I26" s="3">
        <v>5</v>
      </c>
      <c r="J26" s="3">
        <v>6</v>
      </c>
      <c r="K26" s="3">
        <v>7</v>
      </c>
      <c r="L26" s="4">
        <v>10945</v>
      </c>
      <c r="M26" s="3" t="s">
        <v>9</v>
      </c>
      <c r="N26" s="5">
        <v>2.1000000000000001E-2</v>
      </c>
      <c r="P26" s="41" t="s">
        <v>17</v>
      </c>
      <c r="Q26" s="10" t="s">
        <v>71</v>
      </c>
      <c r="R26" s="11">
        <v>8</v>
      </c>
      <c r="S26" s="4">
        <v>8686.5</v>
      </c>
      <c r="T26" s="12">
        <v>4.0000000000000001E-3</v>
      </c>
    </row>
    <row r="27" spans="2:20" x14ac:dyDescent="0.15">
      <c r="B27" s="3">
        <v>28</v>
      </c>
      <c r="C27" s="3" t="s">
        <v>25</v>
      </c>
      <c r="D27" s="3" t="s">
        <v>16</v>
      </c>
      <c r="E27" s="3" t="s">
        <v>68</v>
      </c>
      <c r="F27" s="3">
        <v>17</v>
      </c>
      <c r="G27" s="3">
        <v>2</v>
      </c>
      <c r="H27" s="3">
        <v>3</v>
      </c>
      <c r="I27" s="3">
        <v>2</v>
      </c>
      <c r="J27" s="3">
        <v>4</v>
      </c>
      <c r="K27" s="3">
        <v>6</v>
      </c>
      <c r="L27" s="4">
        <v>10945</v>
      </c>
      <c r="M27" s="3" t="s">
        <v>9</v>
      </c>
      <c r="N27" s="5">
        <v>1.2999999999999999E-2</v>
      </c>
      <c r="P27" s="41"/>
      <c r="Q27" s="10" t="s">
        <v>72</v>
      </c>
      <c r="R27" s="11">
        <v>13.5</v>
      </c>
      <c r="S27" s="4">
        <v>11319.5</v>
      </c>
      <c r="T27" s="12">
        <v>9.4999999999999998E-3</v>
      </c>
    </row>
    <row r="28" spans="2:20" x14ac:dyDescent="0.15">
      <c r="B28" s="3">
        <v>37</v>
      </c>
      <c r="C28" s="3" t="s">
        <v>34</v>
      </c>
      <c r="D28" s="3" t="s">
        <v>16</v>
      </c>
      <c r="E28" s="3" t="s">
        <v>67</v>
      </c>
      <c r="F28" s="3">
        <v>17</v>
      </c>
      <c r="G28" s="3">
        <v>2</v>
      </c>
      <c r="H28" s="3">
        <v>2</v>
      </c>
      <c r="I28" s="3">
        <v>3</v>
      </c>
      <c r="J28" s="3">
        <v>5</v>
      </c>
      <c r="K28" s="3">
        <v>5</v>
      </c>
      <c r="L28" s="4">
        <v>10945</v>
      </c>
      <c r="M28" s="3" t="s">
        <v>9</v>
      </c>
      <c r="N28" s="5">
        <v>1.2999999999999999E-2</v>
      </c>
      <c r="P28" s="41"/>
      <c r="Q28" s="10" t="s">
        <v>73</v>
      </c>
      <c r="R28" s="11">
        <v>16.600000000000001</v>
      </c>
      <c r="S28" s="4">
        <v>5898</v>
      </c>
      <c r="T28" s="12">
        <v>1.26E-2</v>
      </c>
    </row>
    <row r="29" spans="2:20" x14ac:dyDescent="0.15">
      <c r="B29" s="3">
        <v>30</v>
      </c>
      <c r="C29" s="3" t="s">
        <v>26</v>
      </c>
      <c r="D29" s="3" t="s">
        <v>16</v>
      </c>
      <c r="E29" s="3" t="s">
        <v>67</v>
      </c>
      <c r="F29" s="3">
        <v>12</v>
      </c>
      <c r="G29" s="3">
        <v>1</v>
      </c>
      <c r="H29" s="3">
        <v>2</v>
      </c>
      <c r="I29" s="3">
        <v>2</v>
      </c>
      <c r="J29" s="3">
        <v>3</v>
      </c>
      <c r="K29" s="3">
        <v>4</v>
      </c>
      <c r="L29" s="4">
        <v>16421</v>
      </c>
      <c r="M29" s="3" t="s">
        <v>9</v>
      </c>
      <c r="N29" s="5">
        <v>8.0000000000000002E-3</v>
      </c>
      <c r="P29" s="41"/>
      <c r="Q29" s="10" t="s">
        <v>76</v>
      </c>
      <c r="R29" s="11">
        <v>11.888888888888889</v>
      </c>
      <c r="S29" s="4">
        <v>10002.111111111111</v>
      </c>
      <c r="T29" s="12">
        <v>7.8888888888888897E-3</v>
      </c>
    </row>
    <row r="30" spans="2:20" ht="14.25" thickBot="1" x14ac:dyDescent="0.2">
      <c r="B30" s="3">
        <v>9</v>
      </c>
      <c r="C30" s="3" t="s">
        <v>53</v>
      </c>
      <c r="D30" s="3" t="s">
        <v>16</v>
      </c>
      <c r="E30" s="3" t="s">
        <v>20</v>
      </c>
      <c r="F30" s="3">
        <v>24</v>
      </c>
      <c r="G30" s="3">
        <v>4</v>
      </c>
      <c r="H30" s="3">
        <v>3</v>
      </c>
      <c r="I30" s="3">
        <v>4</v>
      </c>
      <c r="J30" s="3">
        <v>5</v>
      </c>
      <c r="K30" s="3">
        <v>8</v>
      </c>
      <c r="L30" s="4">
        <v>2622</v>
      </c>
      <c r="M30" s="3" t="s">
        <v>10</v>
      </c>
      <c r="N30" s="5">
        <v>0.02</v>
      </c>
      <c r="P30" s="42"/>
      <c r="Q30" s="14" t="s">
        <v>7</v>
      </c>
      <c r="R30" s="15">
        <v>12.45</v>
      </c>
      <c r="S30" s="37">
        <v>8844.7000000000007</v>
      </c>
      <c r="T30" s="16">
        <v>8.4500000000000026E-3</v>
      </c>
    </row>
    <row r="31" spans="2:20" ht="14.25" thickBot="1" x14ac:dyDescent="0.2">
      <c r="P31" s="43" t="s">
        <v>8</v>
      </c>
      <c r="Q31" s="44"/>
      <c r="R31" s="17">
        <v>16.333333333333332</v>
      </c>
      <c r="S31" s="38">
        <v>10285.333333333334</v>
      </c>
      <c r="T31" s="18">
        <v>1.2333333333333339E-2</v>
      </c>
    </row>
  </sheetData>
  <sortState ref="B21:N30">
    <sortCondition ref="M21:M30"/>
    <sortCondition descending="1" ref="F21:F30"/>
  </sortState>
  <mergeCells count="3">
    <mergeCell ref="P21:P25"/>
    <mergeCell ref="P26:P30"/>
    <mergeCell ref="P31:Q31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59"/>
  <sheetViews>
    <sheetView workbookViewId="0"/>
  </sheetViews>
  <sheetFormatPr defaultRowHeight="13.5" outlineLevelRow="3" x14ac:dyDescent="0.15"/>
  <cols>
    <col min="1" max="1" width="9" style="2"/>
    <col min="2" max="2" width="4.125" style="2" bestFit="1" customWidth="1"/>
    <col min="3" max="3" width="32.625" style="2" customWidth="1"/>
    <col min="4" max="4" width="9" style="2" customWidth="1"/>
    <col min="5" max="5" width="14.625" style="2" customWidth="1"/>
    <col min="6" max="6" width="12.375" style="2" customWidth="1"/>
    <col min="7" max="11" width="8.625" style="2" hidden="1" customWidth="1"/>
    <col min="12" max="12" width="10.25" style="2" customWidth="1"/>
    <col min="13" max="13" width="9" style="2" hidden="1" customWidth="1"/>
    <col min="14" max="14" width="11" style="2" bestFit="1" customWidth="1"/>
    <col min="15" max="16384" width="9" style="2"/>
  </cols>
  <sheetData>
    <row r="3" spans="2:14" ht="27" x14ac:dyDescent="0.15">
      <c r="B3" s="23" t="s">
        <v>0</v>
      </c>
      <c r="C3" s="23" t="s">
        <v>11</v>
      </c>
      <c r="D3" s="23" t="s">
        <v>1</v>
      </c>
      <c r="E3" s="23" t="s">
        <v>55</v>
      </c>
      <c r="F3" s="24" t="s">
        <v>14</v>
      </c>
      <c r="G3" s="24" t="s">
        <v>78</v>
      </c>
      <c r="H3" s="24" t="s">
        <v>79</v>
      </c>
      <c r="I3" s="24" t="s">
        <v>80</v>
      </c>
      <c r="J3" s="24" t="s">
        <v>81</v>
      </c>
      <c r="K3" s="24" t="s">
        <v>82</v>
      </c>
      <c r="L3" s="23" t="s">
        <v>12</v>
      </c>
      <c r="M3" s="23" t="s">
        <v>13</v>
      </c>
      <c r="N3" s="23" t="s">
        <v>85</v>
      </c>
    </row>
    <row r="4" spans="2:14" hidden="1" outlineLevel="3" x14ac:dyDescent="0.15">
      <c r="B4" s="3">
        <v>1</v>
      </c>
      <c r="C4" s="3" t="s">
        <v>18</v>
      </c>
      <c r="D4" s="3" t="s">
        <v>16</v>
      </c>
      <c r="E4" s="3" t="s">
        <v>20</v>
      </c>
      <c r="F4" s="22">
        <v>27</v>
      </c>
      <c r="G4" s="3">
        <v>3</v>
      </c>
      <c r="H4" s="3">
        <v>5</v>
      </c>
      <c r="I4" s="3">
        <v>6</v>
      </c>
      <c r="J4" s="3">
        <v>6</v>
      </c>
      <c r="K4" s="3">
        <v>7</v>
      </c>
      <c r="L4" s="4">
        <v>10945</v>
      </c>
      <c r="M4" s="3" t="s">
        <v>9</v>
      </c>
      <c r="N4" s="5">
        <v>2.3E-2</v>
      </c>
    </row>
    <row r="5" spans="2:14" hidden="1" outlineLevel="3" x14ac:dyDescent="0.15">
      <c r="B5" s="3">
        <v>5</v>
      </c>
      <c r="C5" s="3" t="s">
        <v>19</v>
      </c>
      <c r="D5" s="3" t="s">
        <v>16</v>
      </c>
      <c r="E5" s="3" t="s">
        <v>20</v>
      </c>
      <c r="F5" s="3">
        <v>25</v>
      </c>
      <c r="G5" s="3">
        <v>3</v>
      </c>
      <c r="H5" s="3">
        <v>4</v>
      </c>
      <c r="I5" s="3">
        <v>5</v>
      </c>
      <c r="J5" s="3">
        <v>6</v>
      </c>
      <c r="K5" s="3">
        <v>7</v>
      </c>
      <c r="L5" s="4">
        <v>10945</v>
      </c>
      <c r="M5" s="3" t="s">
        <v>9</v>
      </c>
      <c r="N5" s="5">
        <v>2.1000000000000001E-2</v>
      </c>
    </row>
    <row r="6" spans="2:14" hidden="1" outlineLevel="3" x14ac:dyDescent="0.15">
      <c r="B6" s="3">
        <v>9</v>
      </c>
      <c r="C6" s="3" t="s">
        <v>53</v>
      </c>
      <c r="D6" s="3" t="s">
        <v>16</v>
      </c>
      <c r="E6" s="3" t="s">
        <v>20</v>
      </c>
      <c r="F6" s="3">
        <v>24</v>
      </c>
      <c r="G6" s="3">
        <v>4</v>
      </c>
      <c r="H6" s="3">
        <v>3</v>
      </c>
      <c r="I6" s="3">
        <v>4</v>
      </c>
      <c r="J6" s="3">
        <v>5</v>
      </c>
      <c r="K6" s="3">
        <v>8</v>
      </c>
      <c r="L6" s="4">
        <v>2622</v>
      </c>
      <c r="M6" s="3" t="s">
        <v>10</v>
      </c>
      <c r="N6" s="5">
        <v>0.02</v>
      </c>
    </row>
    <row r="7" spans="2:14" hidden="1" outlineLevel="3" x14ac:dyDescent="0.15">
      <c r="B7" s="3">
        <v>13</v>
      </c>
      <c r="C7" s="3" t="s">
        <v>62</v>
      </c>
      <c r="D7" s="3" t="s">
        <v>16</v>
      </c>
      <c r="E7" s="3" t="s">
        <v>20</v>
      </c>
      <c r="F7" s="3">
        <v>26</v>
      </c>
      <c r="G7" s="3">
        <v>1</v>
      </c>
      <c r="H7" s="3">
        <v>5</v>
      </c>
      <c r="I7" s="3">
        <v>7</v>
      </c>
      <c r="J7" s="3">
        <v>7</v>
      </c>
      <c r="K7" s="3">
        <v>6</v>
      </c>
      <c r="L7" s="4">
        <v>10945</v>
      </c>
      <c r="M7" s="3" t="s">
        <v>9</v>
      </c>
      <c r="N7" s="5">
        <v>2.1999999999999999E-2</v>
      </c>
    </row>
    <row r="8" spans="2:14" hidden="1" outlineLevel="3" x14ac:dyDescent="0.15">
      <c r="B8" s="3">
        <v>17</v>
      </c>
      <c r="C8" s="3" t="s">
        <v>60</v>
      </c>
      <c r="D8" s="3" t="s">
        <v>16</v>
      </c>
      <c r="E8" s="3" t="s">
        <v>20</v>
      </c>
      <c r="F8" s="3">
        <v>25</v>
      </c>
      <c r="G8" s="3">
        <v>2</v>
      </c>
      <c r="H8" s="3">
        <v>5</v>
      </c>
      <c r="I8" s="3">
        <v>5</v>
      </c>
      <c r="J8" s="3">
        <v>6</v>
      </c>
      <c r="K8" s="3">
        <v>7</v>
      </c>
      <c r="L8" s="4">
        <v>10945</v>
      </c>
      <c r="M8" s="3" t="s">
        <v>9</v>
      </c>
      <c r="N8" s="5">
        <v>2.1000000000000001E-2</v>
      </c>
    </row>
    <row r="9" spans="2:14" hidden="1" outlineLevel="3" x14ac:dyDescent="0.15">
      <c r="B9" s="3">
        <v>19</v>
      </c>
      <c r="C9" s="3" t="s">
        <v>63</v>
      </c>
      <c r="D9" s="3" t="s">
        <v>16</v>
      </c>
      <c r="E9" s="3" t="s">
        <v>59</v>
      </c>
      <c r="F9" s="3">
        <v>27</v>
      </c>
      <c r="G9" s="3">
        <v>3</v>
      </c>
      <c r="H9" s="3">
        <v>6</v>
      </c>
      <c r="I9" s="3">
        <v>5</v>
      </c>
      <c r="J9" s="3">
        <v>5</v>
      </c>
      <c r="K9" s="3">
        <v>8</v>
      </c>
      <c r="L9" s="4">
        <v>10945</v>
      </c>
      <c r="M9" s="3" t="s">
        <v>9</v>
      </c>
      <c r="N9" s="5">
        <v>2.3E-2</v>
      </c>
    </row>
    <row r="10" spans="2:14" hidden="1" outlineLevel="3" x14ac:dyDescent="0.15">
      <c r="B10" s="3">
        <v>26</v>
      </c>
      <c r="C10" s="3" t="s">
        <v>58</v>
      </c>
      <c r="D10" s="3" t="s">
        <v>16</v>
      </c>
      <c r="E10" s="3" t="s">
        <v>59</v>
      </c>
      <c r="F10" s="3">
        <v>28</v>
      </c>
      <c r="G10" s="3">
        <v>2</v>
      </c>
      <c r="H10" s="3">
        <v>4</v>
      </c>
      <c r="I10" s="3">
        <v>6</v>
      </c>
      <c r="J10" s="3">
        <v>7</v>
      </c>
      <c r="K10" s="3">
        <v>9</v>
      </c>
      <c r="L10" s="4">
        <v>10945</v>
      </c>
      <c r="M10" s="3" t="s">
        <v>9</v>
      </c>
      <c r="N10" s="5">
        <v>2.4E-2</v>
      </c>
    </row>
    <row r="11" spans="2:14" outlineLevel="2" collapsed="1" x14ac:dyDescent="0.15">
      <c r="B11" s="3"/>
      <c r="C11" s="3"/>
      <c r="D11" s="3"/>
      <c r="E11" s="34" t="s">
        <v>93</v>
      </c>
      <c r="F11" s="3">
        <f>SUBTOTAL(1,F4:F10)</f>
        <v>26</v>
      </c>
      <c r="G11" s="3"/>
      <c r="H11" s="3"/>
      <c r="I11" s="3"/>
      <c r="J11" s="3"/>
      <c r="K11" s="3"/>
      <c r="L11" s="4">
        <f>SUBTOTAL(1,L4:L10)</f>
        <v>9756</v>
      </c>
      <c r="M11" s="3"/>
      <c r="N11" s="5">
        <f>SUBTOTAL(1,N4:N10)</f>
        <v>2.1999999999999999E-2</v>
      </c>
    </row>
    <row r="12" spans="2:14" hidden="1" outlineLevel="3" x14ac:dyDescent="0.15">
      <c r="B12" s="3">
        <v>14</v>
      </c>
      <c r="C12" s="3" t="s">
        <v>21</v>
      </c>
      <c r="D12" s="3" t="s">
        <v>16</v>
      </c>
      <c r="E12" s="3" t="s">
        <v>66</v>
      </c>
      <c r="F12" s="3">
        <v>20</v>
      </c>
      <c r="G12" s="3">
        <v>3</v>
      </c>
      <c r="H12" s="3">
        <v>1</v>
      </c>
      <c r="I12" s="3">
        <v>4</v>
      </c>
      <c r="J12" s="3">
        <v>5</v>
      </c>
      <c r="K12" s="3">
        <v>7</v>
      </c>
      <c r="L12" s="4">
        <v>10945</v>
      </c>
      <c r="M12" s="3" t="s">
        <v>9</v>
      </c>
      <c r="N12" s="5">
        <v>1.6E-2</v>
      </c>
    </row>
    <row r="13" spans="2:14" hidden="1" outlineLevel="3" x14ac:dyDescent="0.15">
      <c r="B13" s="3">
        <v>11</v>
      </c>
      <c r="C13" s="3" t="s">
        <v>24</v>
      </c>
      <c r="D13" s="3" t="s">
        <v>16</v>
      </c>
      <c r="E13" s="3" t="s">
        <v>65</v>
      </c>
      <c r="F13" s="3">
        <v>24</v>
      </c>
      <c r="G13" s="3">
        <v>4</v>
      </c>
      <c r="H13" s="3">
        <v>4</v>
      </c>
      <c r="I13" s="3">
        <v>3</v>
      </c>
      <c r="J13" s="3">
        <v>7</v>
      </c>
      <c r="K13" s="3">
        <v>6</v>
      </c>
      <c r="L13" s="4">
        <v>10945</v>
      </c>
      <c r="M13" s="3" t="s">
        <v>9</v>
      </c>
      <c r="N13" s="5">
        <v>0.02</v>
      </c>
    </row>
    <row r="14" spans="2:14" hidden="1" outlineLevel="3" x14ac:dyDescent="0.15">
      <c r="B14" s="3">
        <v>16</v>
      </c>
      <c r="C14" s="3" t="s">
        <v>22</v>
      </c>
      <c r="D14" s="3" t="s">
        <v>16</v>
      </c>
      <c r="E14" s="3" t="s">
        <v>65</v>
      </c>
      <c r="F14" s="3">
        <v>18</v>
      </c>
      <c r="G14" s="3">
        <v>1</v>
      </c>
      <c r="H14" s="3">
        <v>3</v>
      </c>
      <c r="I14" s="3">
        <v>2</v>
      </c>
      <c r="J14" s="3">
        <v>6</v>
      </c>
      <c r="K14" s="3">
        <v>6</v>
      </c>
      <c r="L14" s="4">
        <v>10945</v>
      </c>
      <c r="M14" s="3" t="s">
        <v>9</v>
      </c>
      <c r="N14" s="5">
        <v>1.4E-2</v>
      </c>
    </row>
    <row r="15" spans="2:14" hidden="1" outlineLevel="3" x14ac:dyDescent="0.15">
      <c r="B15" s="3">
        <v>23</v>
      </c>
      <c r="C15" s="3" t="s">
        <v>23</v>
      </c>
      <c r="D15" s="3" t="s">
        <v>16</v>
      </c>
      <c r="E15" s="3" t="s">
        <v>65</v>
      </c>
      <c r="F15" s="3">
        <v>17</v>
      </c>
      <c r="G15" s="3">
        <v>2</v>
      </c>
      <c r="H15" s="3">
        <v>2</v>
      </c>
      <c r="I15" s="3">
        <v>3</v>
      </c>
      <c r="J15" s="3">
        <v>5</v>
      </c>
      <c r="K15" s="3">
        <v>5</v>
      </c>
      <c r="L15" s="4">
        <v>10945</v>
      </c>
      <c r="M15" s="3" t="s">
        <v>9</v>
      </c>
      <c r="N15" s="5">
        <v>1.2999999999999999E-2</v>
      </c>
    </row>
    <row r="16" spans="2:14" hidden="1" outlineLevel="3" x14ac:dyDescent="0.15">
      <c r="B16" s="3">
        <v>25</v>
      </c>
      <c r="C16" s="3" t="s">
        <v>61</v>
      </c>
      <c r="D16" s="3" t="s">
        <v>16</v>
      </c>
      <c r="E16" s="3" t="s">
        <v>65</v>
      </c>
      <c r="F16" s="3">
        <v>24</v>
      </c>
      <c r="G16" s="3">
        <v>3</v>
      </c>
      <c r="H16" s="3">
        <v>3</v>
      </c>
      <c r="I16" s="3">
        <v>5</v>
      </c>
      <c r="J16" s="3">
        <v>6</v>
      </c>
      <c r="K16" s="3">
        <v>7</v>
      </c>
      <c r="L16" s="4">
        <v>16421</v>
      </c>
      <c r="M16" s="3" t="s">
        <v>9</v>
      </c>
      <c r="N16" s="5">
        <v>0.02</v>
      </c>
    </row>
    <row r="17" spans="2:14" hidden="1" outlineLevel="3" x14ac:dyDescent="0.15">
      <c r="B17" s="3">
        <v>27</v>
      </c>
      <c r="C17" s="3" t="s">
        <v>64</v>
      </c>
      <c r="D17" s="3" t="s">
        <v>16</v>
      </c>
      <c r="E17" s="3" t="s">
        <v>65</v>
      </c>
      <c r="F17" s="3">
        <v>23</v>
      </c>
      <c r="G17" s="3">
        <v>2</v>
      </c>
      <c r="H17" s="3">
        <v>4</v>
      </c>
      <c r="I17" s="3">
        <v>6</v>
      </c>
      <c r="J17" s="3">
        <v>5</v>
      </c>
      <c r="K17" s="3">
        <v>6</v>
      </c>
      <c r="L17" s="4">
        <v>16421</v>
      </c>
      <c r="M17" s="3" t="s">
        <v>9</v>
      </c>
      <c r="N17" s="5">
        <v>1.9E-2</v>
      </c>
    </row>
    <row r="18" spans="2:14" hidden="1" outlineLevel="3" x14ac:dyDescent="0.15">
      <c r="B18" s="3">
        <v>31</v>
      </c>
      <c r="C18" s="3" t="s">
        <v>57</v>
      </c>
      <c r="D18" s="3" t="s">
        <v>16</v>
      </c>
      <c r="E18" s="3" t="s">
        <v>65</v>
      </c>
      <c r="F18" s="3">
        <v>18</v>
      </c>
      <c r="G18" s="3">
        <v>2</v>
      </c>
      <c r="H18" s="3">
        <v>2</v>
      </c>
      <c r="I18" s="3">
        <v>4</v>
      </c>
      <c r="J18" s="3">
        <v>5</v>
      </c>
      <c r="K18" s="3">
        <v>5</v>
      </c>
      <c r="L18" s="4">
        <v>10945</v>
      </c>
      <c r="M18" s="3" t="s">
        <v>10</v>
      </c>
      <c r="N18" s="5">
        <v>1.4E-2</v>
      </c>
    </row>
    <row r="19" spans="2:14" outlineLevel="2" collapsed="1" x14ac:dyDescent="0.15">
      <c r="B19" s="3"/>
      <c r="C19" s="3"/>
      <c r="D19" s="3"/>
      <c r="E19" s="34" t="s">
        <v>94</v>
      </c>
      <c r="F19" s="3">
        <f>SUBTOTAL(1,F12:F18)</f>
        <v>20.571428571428573</v>
      </c>
      <c r="G19" s="3"/>
      <c r="H19" s="3"/>
      <c r="I19" s="3"/>
      <c r="J19" s="3"/>
      <c r="K19" s="3"/>
      <c r="L19" s="4">
        <f>SUBTOTAL(1,L12:L18)</f>
        <v>12509.571428571429</v>
      </c>
      <c r="M19" s="3"/>
      <c r="N19" s="5">
        <f>SUBTOTAL(1,N12:N18)</f>
        <v>1.6571428571428574E-2</v>
      </c>
    </row>
    <row r="20" spans="2:14" hidden="1" outlineLevel="3" x14ac:dyDescent="0.15">
      <c r="B20" s="3">
        <v>28</v>
      </c>
      <c r="C20" s="3" t="s">
        <v>25</v>
      </c>
      <c r="D20" s="3" t="s">
        <v>16</v>
      </c>
      <c r="E20" s="3" t="s">
        <v>68</v>
      </c>
      <c r="F20" s="3">
        <v>17</v>
      </c>
      <c r="G20" s="3">
        <v>2</v>
      </c>
      <c r="H20" s="3">
        <v>3</v>
      </c>
      <c r="I20" s="3">
        <v>2</v>
      </c>
      <c r="J20" s="3">
        <v>4</v>
      </c>
      <c r="K20" s="3">
        <v>6</v>
      </c>
      <c r="L20" s="4">
        <v>10945</v>
      </c>
      <c r="M20" s="3" t="s">
        <v>9</v>
      </c>
      <c r="N20" s="5">
        <v>1.2999999999999999E-2</v>
      </c>
    </row>
    <row r="21" spans="2:14" hidden="1" outlineLevel="3" x14ac:dyDescent="0.15">
      <c r="B21" s="3">
        <v>29</v>
      </c>
      <c r="C21" s="3" t="s">
        <v>27</v>
      </c>
      <c r="D21" s="3" t="s">
        <v>16</v>
      </c>
      <c r="E21" s="3" t="s">
        <v>67</v>
      </c>
      <c r="F21" s="3">
        <v>12</v>
      </c>
      <c r="G21" s="3">
        <v>0</v>
      </c>
      <c r="H21" s="3">
        <v>1</v>
      </c>
      <c r="I21" s="3">
        <v>3</v>
      </c>
      <c r="J21" s="3">
        <v>3</v>
      </c>
      <c r="K21" s="3">
        <v>5</v>
      </c>
      <c r="L21" s="4">
        <v>10945</v>
      </c>
      <c r="M21" s="3" t="s">
        <v>54</v>
      </c>
      <c r="N21" s="5">
        <v>8.0000000000000002E-3</v>
      </c>
    </row>
    <row r="22" spans="2:14" hidden="1" outlineLevel="3" x14ac:dyDescent="0.15">
      <c r="B22" s="3">
        <v>30</v>
      </c>
      <c r="C22" s="3" t="s">
        <v>26</v>
      </c>
      <c r="D22" s="3" t="s">
        <v>16</v>
      </c>
      <c r="E22" s="3" t="s">
        <v>67</v>
      </c>
      <c r="F22" s="3">
        <v>12</v>
      </c>
      <c r="G22" s="3">
        <v>1</v>
      </c>
      <c r="H22" s="3">
        <v>2</v>
      </c>
      <c r="I22" s="3">
        <v>2</v>
      </c>
      <c r="J22" s="3">
        <v>3</v>
      </c>
      <c r="K22" s="3">
        <v>4</v>
      </c>
      <c r="L22" s="4">
        <v>16421</v>
      </c>
      <c r="M22" s="3" t="s">
        <v>9</v>
      </c>
      <c r="N22" s="5">
        <v>8.0000000000000002E-3</v>
      </c>
    </row>
    <row r="23" spans="2:14" hidden="1" outlineLevel="3" x14ac:dyDescent="0.15">
      <c r="B23" s="3">
        <v>33</v>
      </c>
      <c r="C23" s="3" t="s">
        <v>28</v>
      </c>
      <c r="D23" s="3" t="s">
        <v>16</v>
      </c>
      <c r="E23" s="3" t="s">
        <v>67</v>
      </c>
      <c r="F23" s="3">
        <v>12</v>
      </c>
      <c r="G23" s="3">
        <v>1</v>
      </c>
      <c r="H23" s="3">
        <v>1</v>
      </c>
      <c r="I23" s="3">
        <v>2</v>
      </c>
      <c r="J23" s="3">
        <v>4</v>
      </c>
      <c r="K23" s="3">
        <v>4</v>
      </c>
      <c r="L23" s="4">
        <v>10945</v>
      </c>
      <c r="M23" s="3" t="s">
        <v>9</v>
      </c>
      <c r="N23" s="5">
        <v>8.0000000000000002E-3</v>
      </c>
    </row>
    <row r="24" spans="2:14" hidden="1" outlineLevel="3" x14ac:dyDescent="0.15">
      <c r="B24" s="3">
        <v>37</v>
      </c>
      <c r="C24" s="3" t="s">
        <v>34</v>
      </c>
      <c r="D24" s="3" t="s">
        <v>16</v>
      </c>
      <c r="E24" s="3" t="s">
        <v>67</v>
      </c>
      <c r="F24" s="3">
        <v>17</v>
      </c>
      <c r="G24" s="3">
        <v>2</v>
      </c>
      <c r="H24" s="3">
        <v>2</v>
      </c>
      <c r="I24" s="3">
        <v>3</v>
      </c>
      <c r="J24" s="3">
        <v>5</v>
      </c>
      <c r="K24" s="3">
        <v>5</v>
      </c>
      <c r="L24" s="4">
        <v>10945</v>
      </c>
      <c r="M24" s="3" t="s">
        <v>9</v>
      </c>
      <c r="N24" s="5">
        <v>1.2999999999999999E-2</v>
      </c>
    </row>
    <row r="25" spans="2:14" hidden="1" outlineLevel="3" x14ac:dyDescent="0.15">
      <c r="B25" s="3">
        <v>42</v>
      </c>
      <c r="C25" s="3" t="s">
        <v>75</v>
      </c>
      <c r="D25" s="3" t="s">
        <v>16</v>
      </c>
      <c r="E25" s="3" t="s">
        <v>67</v>
      </c>
      <c r="F25" s="3">
        <v>15</v>
      </c>
      <c r="G25" s="3">
        <v>1</v>
      </c>
      <c r="H25" s="3">
        <v>1</v>
      </c>
      <c r="I25" s="3">
        <v>2</v>
      </c>
      <c r="J25" s="3">
        <v>5</v>
      </c>
      <c r="K25" s="3">
        <v>6</v>
      </c>
      <c r="L25" s="4">
        <v>16421</v>
      </c>
      <c r="M25" s="3" t="s">
        <v>54</v>
      </c>
      <c r="N25" s="5">
        <v>1.0999999999999999E-2</v>
      </c>
    </row>
    <row r="26" spans="2:14" outlineLevel="2" collapsed="1" x14ac:dyDescent="0.15">
      <c r="B26" s="3"/>
      <c r="C26" s="3"/>
      <c r="D26" s="3"/>
      <c r="E26" s="34" t="s">
        <v>95</v>
      </c>
      <c r="F26" s="3">
        <f>SUBTOTAL(1,F20:F25)</f>
        <v>14.166666666666666</v>
      </c>
      <c r="G26" s="3"/>
      <c r="H26" s="3"/>
      <c r="I26" s="3"/>
      <c r="J26" s="3"/>
      <c r="K26" s="3"/>
      <c r="L26" s="4">
        <f>SUBTOTAL(1,L20:L25)</f>
        <v>12770.333333333334</v>
      </c>
      <c r="M26" s="3"/>
      <c r="N26" s="5">
        <f>SUBTOTAL(1,N20:N25)</f>
        <v>1.0166666666666666E-2</v>
      </c>
    </row>
    <row r="27" spans="2:14" hidden="1" outlineLevel="3" x14ac:dyDescent="0.15">
      <c r="B27" s="3">
        <v>32</v>
      </c>
      <c r="C27" s="3" t="s">
        <v>29</v>
      </c>
      <c r="D27" s="3" t="s">
        <v>16</v>
      </c>
      <c r="E27" s="21" t="s">
        <v>70</v>
      </c>
      <c r="F27" s="3">
        <v>18</v>
      </c>
      <c r="G27" s="3">
        <v>2</v>
      </c>
      <c r="H27" s="3">
        <v>2</v>
      </c>
      <c r="I27" s="3">
        <v>3</v>
      </c>
      <c r="J27" s="3">
        <v>5</v>
      </c>
      <c r="K27" s="3">
        <v>6</v>
      </c>
      <c r="L27" s="4">
        <v>9685</v>
      </c>
      <c r="M27" s="3" t="s">
        <v>9</v>
      </c>
      <c r="N27" s="5">
        <v>1.4E-2</v>
      </c>
    </row>
    <row r="28" spans="2:14" hidden="1" outlineLevel="3" x14ac:dyDescent="0.15">
      <c r="B28" s="3">
        <v>36</v>
      </c>
      <c r="C28" s="3" t="s">
        <v>30</v>
      </c>
      <c r="D28" s="3" t="s">
        <v>16</v>
      </c>
      <c r="E28" s="21" t="s">
        <v>69</v>
      </c>
      <c r="F28" s="3">
        <v>14</v>
      </c>
      <c r="G28" s="3">
        <v>2</v>
      </c>
      <c r="H28" s="3">
        <v>1</v>
      </c>
      <c r="I28" s="3">
        <v>2</v>
      </c>
      <c r="J28" s="3">
        <v>4</v>
      </c>
      <c r="K28" s="3">
        <v>5</v>
      </c>
      <c r="L28" s="4">
        <v>10945</v>
      </c>
      <c r="M28" s="3" t="s">
        <v>9</v>
      </c>
      <c r="N28" s="5">
        <v>0.01</v>
      </c>
    </row>
    <row r="29" spans="2:14" hidden="1" outlineLevel="3" x14ac:dyDescent="0.15">
      <c r="B29" s="3">
        <v>40</v>
      </c>
      <c r="C29" s="3" t="s">
        <v>31</v>
      </c>
      <c r="D29" s="3" t="s">
        <v>16</v>
      </c>
      <c r="E29" s="21" t="s">
        <v>69</v>
      </c>
      <c r="F29" s="3">
        <v>13</v>
      </c>
      <c r="G29" s="3">
        <v>1</v>
      </c>
      <c r="H29" s="3">
        <v>2</v>
      </c>
      <c r="I29" s="3">
        <v>3</v>
      </c>
      <c r="J29" s="3">
        <v>3</v>
      </c>
      <c r="K29" s="3">
        <v>4</v>
      </c>
      <c r="L29" s="4">
        <v>10945</v>
      </c>
      <c r="M29" s="3" t="s">
        <v>9</v>
      </c>
      <c r="N29" s="5">
        <v>8.9999999999999993E-3</v>
      </c>
    </row>
    <row r="30" spans="2:14" hidden="1" outlineLevel="3" x14ac:dyDescent="0.15">
      <c r="B30" s="3">
        <v>43</v>
      </c>
      <c r="C30" s="3" t="s">
        <v>32</v>
      </c>
      <c r="D30" s="3" t="s">
        <v>16</v>
      </c>
      <c r="E30" s="21" t="s">
        <v>69</v>
      </c>
      <c r="F30" s="3">
        <v>14</v>
      </c>
      <c r="G30" s="3">
        <v>1</v>
      </c>
      <c r="H30" s="3">
        <v>2</v>
      </c>
      <c r="I30" s="3">
        <v>2</v>
      </c>
      <c r="J30" s="3">
        <v>4</v>
      </c>
      <c r="K30" s="3">
        <v>5</v>
      </c>
      <c r="L30" s="4">
        <v>10945</v>
      </c>
      <c r="M30" s="3" t="s">
        <v>9</v>
      </c>
      <c r="N30" s="5">
        <v>0.01</v>
      </c>
    </row>
    <row r="31" spans="2:14" hidden="1" outlineLevel="3" x14ac:dyDescent="0.15">
      <c r="B31" s="3">
        <v>44</v>
      </c>
      <c r="C31" s="3" t="s">
        <v>33</v>
      </c>
      <c r="D31" s="3" t="s">
        <v>16</v>
      </c>
      <c r="E31" s="21" t="s">
        <v>69</v>
      </c>
      <c r="F31" s="3">
        <v>16</v>
      </c>
      <c r="G31" s="3">
        <v>2</v>
      </c>
      <c r="H31" s="3">
        <v>1</v>
      </c>
      <c r="I31" s="3">
        <v>2</v>
      </c>
      <c r="J31" s="3">
        <v>5</v>
      </c>
      <c r="K31" s="3">
        <v>6</v>
      </c>
      <c r="L31" s="4">
        <v>10945</v>
      </c>
      <c r="M31" s="3" t="s">
        <v>9</v>
      </c>
      <c r="N31" s="5">
        <v>1.2E-2</v>
      </c>
    </row>
    <row r="32" spans="2:14" outlineLevel="2" collapsed="1" x14ac:dyDescent="0.15">
      <c r="B32" s="3"/>
      <c r="C32" s="3"/>
      <c r="D32" s="3"/>
      <c r="E32" s="35" t="s">
        <v>96</v>
      </c>
      <c r="F32" s="3">
        <f>SUBTOTAL(1,F27:F31)</f>
        <v>15</v>
      </c>
      <c r="G32" s="3"/>
      <c r="H32" s="3"/>
      <c r="I32" s="3"/>
      <c r="J32" s="3"/>
      <c r="K32" s="3"/>
      <c r="L32" s="4">
        <f>SUBTOTAL(1,L27:L31)</f>
        <v>10693</v>
      </c>
      <c r="M32" s="3"/>
      <c r="N32" s="5">
        <f>SUBTOTAL(1,N27:N31)</f>
        <v>1.1000000000000001E-2</v>
      </c>
    </row>
    <row r="33" spans="2:14" outlineLevel="1" x14ac:dyDescent="0.15">
      <c r="B33" s="3"/>
      <c r="C33" s="3"/>
      <c r="D33" s="34" t="s">
        <v>91</v>
      </c>
      <c r="E33" s="21"/>
      <c r="F33" s="3">
        <f>SUBTOTAL(1,F4:F31)</f>
        <v>19.440000000000001</v>
      </c>
      <c r="G33" s="3"/>
      <c r="H33" s="3"/>
      <c r="I33" s="3"/>
      <c r="J33" s="3"/>
      <c r="K33" s="3"/>
      <c r="L33" s="4">
        <f>SUBTOTAL(1,L4:L31)</f>
        <v>11437.84</v>
      </c>
      <c r="M33" s="3"/>
      <c r="N33" s="5">
        <f>SUBTOTAL(1,N4:N31)</f>
        <v>1.5440000000000004E-2</v>
      </c>
    </row>
    <row r="34" spans="2:14" hidden="1" outlineLevel="3" x14ac:dyDescent="0.15">
      <c r="B34" s="3">
        <v>4</v>
      </c>
      <c r="C34" s="3" t="s">
        <v>38</v>
      </c>
      <c r="D34" s="3" t="s">
        <v>17</v>
      </c>
      <c r="E34" s="3" t="s">
        <v>71</v>
      </c>
      <c r="F34" s="3">
        <v>10</v>
      </c>
      <c r="G34" s="3">
        <v>2</v>
      </c>
      <c r="H34" s="3">
        <v>1</v>
      </c>
      <c r="I34" s="3">
        <v>2</v>
      </c>
      <c r="J34" s="3">
        <v>3</v>
      </c>
      <c r="K34" s="3">
        <v>2</v>
      </c>
      <c r="L34" s="4">
        <v>10945</v>
      </c>
      <c r="M34" s="3" t="s">
        <v>9</v>
      </c>
      <c r="N34" s="5">
        <v>6.0000000000000001E-3</v>
      </c>
    </row>
    <row r="35" spans="2:14" hidden="1" outlineLevel="3" x14ac:dyDescent="0.15">
      <c r="B35" s="3">
        <v>6</v>
      </c>
      <c r="C35" s="3" t="s">
        <v>39</v>
      </c>
      <c r="D35" s="3" t="s">
        <v>17</v>
      </c>
      <c r="E35" s="3" t="s">
        <v>71</v>
      </c>
      <c r="F35" s="3">
        <v>8</v>
      </c>
      <c r="G35" s="3">
        <v>1</v>
      </c>
      <c r="H35" s="3">
        <v>2</v>
      </c>
      <c r="I35" s="3">
        <v>0</v>
      </c>
      <c r="J35" s="3">
        <v>3</v>
      </c>
      <c r="K35" s="3">
        <v>2</v>
      </c>
      <c r="L35" s="4">
        <v>1911</v>
      </c>
      <c r="M35" s="3" t="s">
        <v>10</v>
      </c>
      <c r="N35" s="5">
        <v>4.0000000000000001E-3</v>
      </c>
    </row>
    <row r="36" spans="2:14" hidden="1" outlineLevel="3" x14ac:dyDescent="0.15">
      <c r="B36" s="3">
        <v>34</v>
      </c>
      <c r="C36" s="3" t="s">
        <v>51</v>
      </c>
      <c r="D36" s="3" t="s">
        <v>17</v>
      </c>
      <c r="E36" s="3" t="s">
        <v>71</v>
      </c>
      <c r="F36" s="3">
        <v>7</v>
      </c>
      <c r="G36" s="3">
        <v>0</v>
      </c>
      <c r="H36" s="3">
        <v>2</v>
      </c>
      <c r="I36" s="3">
        <v>1</v>
      </c>
      <c r="J36" s="3">
        <v>1</v>
      </c>
      <c r="K36" s="3">
        <v>3</v>
      </c>
      <c r="L36" s="4">
        <v>10945</v>
      </c>
      <c r="M36" s="3" t="s">
        <v>9</v>
      </c>
      <c r="N36" s="5">
        <v>3.0000000000000001E-3</v>
      </c>
    </row>
    <row r="37" spans="2:14" hidden="1" outlineLevel="3" x14ac:dyDescent="0.15">
      <c r="B37" s="3">
        <v>38</v>
      </c>
      <c r="C37" s="3" t="s">
        <v>52</v>
      </c>
      <c r="D37" s="3" t="s">
        <v>17</v>
      </c>
      <c r="E37" s="3" t="s">
        <v>71</v>
      </c>
      <c r="F37" s="3">
        <v>7</v>
      </c>
      <c r="G37" s="3">
        <v>1</v>
      </c>
      <c r="H37" s="3">
        <v>0</v>
      </c>
      <c r="I37" s="3">
        <v>1</v>
      </c>
      <c r="J37" s="3">
        <v>2</v>
      </c>
      <c r="K37" s="3">
        <v>3</v>
      </c>
      <c r="L37" s="4">
        <v>10945</v>
      </c>
      <c r="M37" s="3" t="s">
        <v>9</v>
      </c>
      <c r="N37" s="5">
        <v>3.0000000000000001E-3</v>
      </c>
    </row>
    <row r="38" spans="2:14" outlineLevel="2" collapsed="1" x14ac:dyDescent="0.15">
      <c r="B38" s="3"/>
      <c r="C38" s="3"/>
      <c r="D38" s="3"/>
      <c r="E38" s="34" t="s">
        <v>97</v>
      </c>
      <c r="F38" s="3">
        <f>SUBTOTAL(1,F34:F37)</f>
        <v>8</v>
      </c>
      <c r="G38" s="3"/>
      <c r="H38" s="3"/>
      <c r="I38" s="3"/>
      <c r="J38" s="3"/>
      <c r="K38" s="3"/>
      <c r="L38" s="4">
        <f>SUBTOTAL(1,L34:L37)</f>
        <v>8686.5</v>
      </c>
      <c r="M38" s="3"/>
      <c r="N38" s="5">
        <f>SUBTOTAL(1,N34:N37)</f>
        <v>4.0000000000000001E-3</v>
      </c>
    </row>
    <row r="39" spans="2:14" hidden="1" outlineLevel="3" x14ac:dyDescent="0.15">
      <c r="B39" s="3">
        <v>22</v>
      </c>
      <c r="C39" s="3" t="s">
        <v>48</v>
      </c>
      <c r="D39" s="3" t="s">
        <v>17</v>
      </c>
      <c r="E39" s="3" t="s">
        <v>72</v>
      </c>
      <c r="F39" s="3">
        <v>15</v>
      </c>
      <c r="G39" s="3">
        <v>3</v>
      </c>
      <c r="H39" s="3">
        <v>2</v>
      </c>
      <c r="I39" s="3">
        <v>3</v>
      </c>
      <c r="J39" s="3">
        <v>2</v>
      </c>
      <c r="K39" s="3">
        <v>5</v>
      </c>
      <c r="L39" s="4">
        <v>11694</v>
      </c>
      <c r="M39" s="3" t="s">
        <v>9</v>
      </c>
      <c r="N39" s="5">
        <v>1.0999999999999999E-2</v>
      </c>
    </row>
    <row r="40" spans="2:14" hidden="1" outlineLevel="3" x14ac:dyDescent="0.15">
      <c r="B40" s="3">
        <v>39</v>
      </c>
      <c r="C40" s="3" t="s">
        <v>49</v>
      </c>
      <c r="D40" s="3" t="s">
        <v>17</v>
      </c>
      <c r="E40" s="3" t="s">
        <v>72</v>
      </c>
      <c r="F40" s="3">
        <v>12</v>
      </c>
      <c r="G40" s="3">
        <v>3</v>
      </c>
      <c r="H40" s="3">
        <v>1</v>
      </c>
      <c r="I40" s="3">
        <v>2</v>
      </c>
      <c r="J40" s="3">
        <v>3</v>
      </c>
      <c r="K40" s="3">
        <v>3</v>
      </c>
      <c r="L40" s="4">
        <v>10945</v>
      </c>
      <c r="M40" s="3" t="s">
        <v>9</v>
      </c>
      <c r="N40" s="5">
        <v>8.0000000000000002E-3</v>
      </c>
    </row>
    <row r="41" spans="2:14" outlineLevel="2" collapsed="1" x14ac:dyDescent="0.15">
      <c r="B41" s="3"/>
      <c r="C41" s="3"/>
      <c r="D41" s="3"/>
      <c r="E41" s="34" t="s">
        <v>98</v>
      </c>
      <c r="F41" s="3">
        <f>SUBTOTAL(1,F39:F40)</f>
        <v>13.5</v>
      </c>
      <c r="G41" s="3"/>
      <c r="H41" s="3"/>
      <c r="I41" s="3"/>
      <c r="J41" s="3"/>
      <c r="K41" s="3"/>
      <c r="L41" s="4">
        <f>SUBTOTAL(1,L39:L40)</f>
        <v>11319.5</v>
      </c>
      <c r="M41" s="3"/>
      <c r="N41" s="5">
        <f>SUBTOTAL(1,N39:N40)</f>
        <v>9.4999999999999998E-3</v>
      </c>
    </row>
    <row r="42" spans="2:14" hidden="1" outlineLevel="3" x14ac:dyDescent="0.15">
      <c r="B42" s="3">
        <v>10</v>
      </c>
      <c r="C42" s="3" t="s">
        <v>40</v>
      </c>
      <c r="D42" s="3" t="s">
        <v>17</v>
      </c>
      <c r="E42" s="3" t="s">
        <v>73</v>
      </c>
      <c r="F42" s="3">
        <v>17</v>
      </c>
      <c r="G42" s="3">
        <v>2</v>
      </c>
      <c r="H42" s="3">
        <v>3</v>
      </c>
      <c r="I42" s="3">
        <v>2</v>
      </c>
      <c r="J42" s="3">
        <v>4</v>
      </c>
      <c r="K42" s="3">
        <v>6</v>
      </c>
      <c r="L42" s="4">
        <v>5898</v>
      </c>
      <c r="M42" s="3" t="s">
        <v>9</v>
      </c>
      <c r="N42" s="5">
        <v>1.2999999999999999E-2</v>
      </c>
    </row>
    <row r="43" spans="2:14" hidden="1" outlineLevel="3" x14ac:dyDescent="0.15">
      <c r="B43" s="3">
        <v>18</v>
      </c>
      <c r="C43" s="3" t="s">
        <v>42</v>
      </c>
      <c r="D43" s="3" t="s">
        <v>17</v>
      </c>
      <c r="E43" s="3" t="s">
        <v>73</v>
      </c>
      <c r="F43" s="3">
        <v>15</v>
      </c>
      <c r="G43" s="3">
        <v>1</v>
      </c>
      <c r="H43" s="3">
        <v>2</v>
      </c>
      <c r="I43" s="3">
        <v>3</v>
      </c>
      <c r="J43" s="3">
        <v>3</v>
      </c>
      <c r="K43" s="3">
        <v>6</v>
      </c>
      <c r="L43" s="4">
        <v>5898</v>
      </c>
      <c r="M43" s="3" t="s">
        <v>9</v>
      </c>
      <c r="N43" s="5">
        <v>1.0999999999999999E-2</v>
      </c>
    </row>
    <row r="44" spans="2:14" hidden="1" outlineLevel="3" x14ac:dyDescent="0.15">
      <c r="B44" s="3">
        <v>21</v>
      </c>
      <c r="C44" s="3" t="s">
        <v>41</v>
      </c>
      <c r="D44" s="3" t="s">
        <v>17</v>
      </c>
      <c r="E44" s="3" t="s">
        <v>73</v>
      </c>
      <c r="F44" s="3">
        <v>15</v>
      </c>
      <c r="G44" s="3">
        <v>2</v>
      </c>
      <c r="H44" s="3">
        <v>1</v>
      </c>
      <c r="I44" s="3">
        <v>3</v>
      </c>
      <c r="J44" s="3">
        <v>5</v>
      </c>
      <c r="K44" s="3">
        <v>4</v>
      </c>
      <c r="L44" s="4">
        <v>5898</v>
      </c>
      <c r="M44" s="3" t="s">
        <v>9</v>
      </c>
      <c r="N44" s="5">
        <v>1.0999999999999999E-2</v>
      </c>
    </row>
    <row r="45" spans="2:14" hidden="1" outlineLevel="3" x14ac:dyDescent="0.15">
      <c r="B45" s="3">
        <v>35</v>
      </c>
      <c r="C45" s="3" t="s">
        <v>43</v>
      </c>
      <c r="D45" s="3" t="s">
        <v>17</v>
      </c>
      <c r="E45" s="3" t="s">
        <v>73</v>
      </c>
      <c r="F45" s="3">
        <v>20</v>
      </c>
      <c r="G45" s="3">
        <v>3</v>
      </c>
      <c r="H45" s="3">
        <v>3</v>
      </c>
      <c r="I45" s="3">
        <v>4</v>
      </c>
      <c r="J45" s="3">
        <v>5</v>
      </c>
      <c r="K45" s="3">
        <v>5</v>
      </c>
      <c r="L45" s="4">
        <v>5898</v>
      </c>
      <c r="M45" s="3" t="s">
        <v>9</v>
      </c>
      <c r="N45" s="5">
        <v>1.6E-2</v>
      </c>
    </row>
    <row r="46" spans="2:14" hidden="1" outlineLevel="3" x14ac:dyDescent="0.15">
      <c r="B46" s="3">
        <v>41</v>
      </c>
      <c r="C46" s="3" t="s">
        <v>44</v>
      </c>
      <c r="D46" s="3" t="s">
        <v>17</v>
      </c>
      <c r="E46" s="3" t="s">
        <v>73</v>
      </c>
      <c r="F46" s="3">
        <v>16</v>
      </c>
      <c r="G46" s="3">
        <v>2</v>
      </c>
      <c r="H46" s="3">
        <v>2</v>
      </c>
      <c r="I46" s="3">
        <v>3</v>
      </c>
      <c r="J46" s="3">
        <v>4</v>
      </c>
      <c r="K46" s="3">
        <v>5</v>
      </c>
      <c r="L46" s="4">
        <v>5898</v>
      </c>
      <c r="M46" s="3" t="s">
        <v>9</v>
      </c>
      <c r="N46" s="5">
        <v>1.2E-2</v>
      </c>
    </row>
    <row r="47" spans="2:14" outlineLevel="2" collapsed="1" x14ac:dyDescent="0.15">
      <c r="B47" s="3"/>
      <c r="C47" s="3"/>
      <c r="D47" s="3"/>
      <c r="E47" s="34" t="s">
        <v>99</v>
      </c>
      <c r="F47" s="3">
        <f>SUBTOTAL(1,F42:F46)</f>
        <v>16.600000000000001</v>
      </c>
      <c r="G47" s="3"/>
      <c r="H47" s="3"/>
      <c r="I47" s="3"/>
      <c r="J47" s="3"/>
      <c r="K47" s="3"/>
      <c r="L47" s="4">
        <f>SUBTOTAL(1,L42:L46)</f>
        <v>5898</v>
      </c>
      <c r="M47" s="3"/>
      <c r="N47" s="5">
        <f>SUBTOTAL(1,N42:N46)</f>
        <v>1.26E-2</v>
      </c>
    </row>
    <row r="48" spans="2:14" hidden="1" outlineLevel="3" x14ac:dyDescent="0.15">
      <c r="B48" s="3">
        <v>2</v>
      </c>
      <c r="C48" s="3" t="s">
        <v>35</v>
      </c>
      <c r="D48" s="3" t="s">
        <v>17</v>
      </c>
      <c r="E48" s="3" t="s">
        <v>74</v>
      </c>
      <c r="F48" s="3">
        <v>10</v>
      </c>
      <c r="G48" s="3">
        <v>1</v>
      </c>
      <c r="H48" s="3">
        <v>2</v>
      </c>
      <c r="I48" s="3">
        <v>1</v>
      </c>
      <c r="J48" s="3">
        <v>3</v>
      </c>
      <c r="K48" s="3">
        <v>3</v>
      </c>
      <c r="L48" s="4">
        <v>10945</v>
      </c>
      <c r="M48" s="3" t="s">
        <v>9</v>
      </c>
      <c r="N48" s="5">
        <v>6.0000000000000001E-3</v>
      </c>
    </row>
    <row r="49" spans="2:14" hidden="1" outlineLevel="3" x14ac:dyDescent="0.15">
      <c r="B49" s="3">
        <v>3</v>
      </c>
      <c r="C49" s="3" t="s">
        <v>77</v>
      </c>
      <c r="D49" s="3" t="s">
        <v>17</v>
      </c>
      <c r="E49" s="3" t="s">
        <v>74</v>
      </c>
      <c r="F49" s="3">
        <v>12</v>
      </c>
      <c r="G49" s="3">
        <v>0</v>
      </c>
      <c r="H49" s="3">
        <v>1</v>
      </c>
      <c r="I49" s="3">
        <v>3</v>
      </c>
      <c r="J49" s="3">
        <v>4</v>
      </c>
      <c r="K49" s="3">
        <v>4</v>
      </c>
      <c r="L49" s="4">
        <v>10945</v>
      </c>
      <c r="M49" s="3" t="s">
        <v>9</v>
      </c>
      <c r="N49" s="5">
        <v>8.0000000000000002E-3</v>
      </c>
    </row>
    <row r="50" spans="2:14" hidden="1" outlineLevel="3" x14ac:dyDescent="0.15">
      <c r="B50" s="3">
        <v>7</v>
      </c>
      <c r="C50" s="3" t="s">
        <v>36</v>
      </c>
      <c r="D50" s="3" t="s">
        <v>17</v>
      </c>
      <c r="E50" s="3" t="s">
        <v>74</v>
      </c>
      <c r="F50" s="3">
        <v>12</v>
      </c>
      <c r="G50" s="3">
        <v>1</v>
      </c>
      <c r="H50" s="3">
        <v>1</v>
      </c>
      <c r="I50" s="3">
        <v>2</v>
      </c>
      <c r="J50" s="3">
        <v>3</v>
      </c>
      <c r="K50" s="3">
        <v>5</v>
      </c>
      <c r="L50" s="4">
        <v>2466</v>
      </c>
      <c r="M50" s="3" t="s">
        <v>9</v>
      </c>
      <c r="N50" s="5">
        <v>8.0000000000000002E-3</v>
      </c>
    </row>
    <row r="51" spans="2:14" hidden="1" outlineLevel="3" x14ac:dyDescent="0.15">
      <c r="B51" s="3">
        <v>8</v>
      </c>
      <c r="C51" s="3" t="s">
        <v>37</v>
      </c>
      <c r="D51" s="3" t="s">
        <v>17</v>
      </c>
      <c r="E51" s="29" t="s">
        <v>74</v>
      </c>
      <c r="F51" s="3">
        <v>11</v>
      </c>
      <c r="G51" s="3">
        <v>1</v>
      </c>
      <c r="H51" s="3">
        <v>2</v>
      </c>
      <c r="I51" s="3">
        <v>2</v>
      </c>
      <c r="J51" s="3">
        <v>3</v>
      </c>
      <c r="K51" s="3">
        <v>3</v>
      </c>
      <c r="L51" s="4">
        <v>11694</v>
      </c>
      <c r="M51" s="3" t="s">
        <v>9</v>
      </c>
      <c r="N51" s="5">
        <v>7.0000000000000001E-3</v>
      </c>
    </row>
    <row r="52" spans="2:14" hidden="1" outlineLevel="3" x14ac:dyDescent="0.15">
      <c r="B52" s="3">
        <v>12</v>
      </c>
      <c r="C52" s="3" t="s">
        <v>45</v>
      </c>
      <c r="D52" s="3" t="s">
        <v>17</v>
      </c>
      <c r="E52" s="3" t="s">
        <v>74</v>
      </c>
      <c r="F52" s="3">
        <v>19</v>
      </c>
      <c r="G52" s="3">
        <v>2</v>
      </c>
      <c r="H52" s="3">
        <v>3</v>
      </c>
      <c r="I52" s="3">
        <v>3</v>
      </c>
      <c r="J52" s="3">
        <v>5</v>
      </c>
      <c r="K52" s="3">
        <v>6</v>
      </c>
      <c r="L52" s="4">
        <v>16421</v>
      </c>
      <c r="M52" s="3" t="s">
        <v>9</v>
      </c>
      <c r="N52" s="5">
        <v>1.4999999999999999E-2</v>
      </c>
    </row>
    <row r="53" spans="2:14" hidden="1" outlineLevel="3" x14ac:dyDescent="0.15">
      <c r="B53" s="3">
        <v>15</v>
      </c>
      <c r="C53" s="3" t="s">
        <v>46</v>
      </c>
      <c r="D53" s="3" t="s">
        <v>17</v>
      </c>
      <c r="E53" s="3" t="s">
        <v>74</v>
      </c>
      <c r="F53" s="3">
        <v>8</v>
      </c>
      <c r="G53" s="3">
        <v>0</v>
      </c>
      <c r="H53" s="3">
        <v>0</v>
      </c>
      <c r="I53" s="3">
        <v>1</v>
      </c>
      <c r="J53" s="3">
        <v>3</v>
      </c>
      <c r="K53" s="3">
        <v>4</v>
      </c>
      <c r="L53" s="4">
        <v>11694</v>
      </c>
      <c r="M53" s="3" t="s">
        <v>9</v>
      </c>
      <c r="N53" s="5">
        <v>4.0000000000000001E-3</v>
      </c>
    </row>
    <row r="54" spans="2:14" hidden="1" outlineLevel="3" x14ac:dyDescent="0.15">
      <c r="B54" s="3">
        <v>20</v>
      </c>
      <c r="C54" s="3" t="s">
        <v>47</v>
      </c>
      <c r="D54" s="3" t="s">
        <v>17</v>
      </c>
      <c r="E54" s="3" t="s">
        <v>74</v>
      </c>
      <c r="F54" s="3">
        <v>9</v>
      </c>
      <c r="G54" s="3">
        <v>0</v>
      </c>
      <c r="H54" s="3">
        <v>1</v>
      </c>
      <c r="I54" s="3">
        <v>2</v>
      </c>
      <c r="J54" s="3">
        <v>2</v>
      </c>
      <c r="K54" s="3">
        <v>4</v>
      </c>
      <c r="L54" s="4">
        <v>11694</v>
      </c>
      <c r="M54" s="3" t="s">
        <v>9</v>
      </c>
      <c r="N54" s="5">
        <v>5.0000000000000001E-3</v>
      </c>
    </row>
    <row r="55" spans="2:14" hidden="1" outlineLevel="3" x14ac:dyDescent="0.15">
      <c r="B55" s="3">
        <v>24</v>
      </c>
      <c r="C55" s="3" t="s">
        <v>50</v>
      </c>
      <c r="D55" s="3" t="s">
        <v>17</v>
      </c>
      <c r="E55" s="3" t="s">
        <v>74</v>
      </c>
      <c r="F55" s="3">
        <v>18</v>
      </c>
      <c r="G55" s="3">
        <v>1</v>
      </c>
      <c r="H55" s="3">
        <v>3</v>
      </c>
      <c r="I55" s="3">
        <v>3</v>
      </c>
      <c r="J55" s="3">
        <v>5</v>
      </c>
      <c r="K55" s="3">
        <v>6</v>
      </c>
      <c r="L55" s="4">
        <v>2466</v>
      </c>
      <c r="M55" s="3" t="s">
        <v>54</v>
      </c>
      <c r="N55" s="5">
        <v>1.4E-2</v>
      </c>
    </row>
    <row r="56" spans="2:14" hidden="1" outlineLevel="3" x14ac:dyDescent="0.15">
      <c r="B56" s="3">
        <v>45</v>
      </c>
      <c r="C56" s="3" t="s">
        <v>56</v>
      </c>
      <c r="D56" s="3" t="s">
        <v>17</v>
      </c>
      <c r="E56" s="3" t="s">
        <v>74</v>
      </c>
      <c r="F56" s="3">
        <v>8</v>
      </c>
      <c r="G56" s="3">
        <v>0</v>
      </c>
      <c r="H56" s="3">
        <v>0</v>
      </c>
      <c r="I56" s="3">
        <v>1</v>
      </c>
      <c r="J56" s="3">
        <v>2</v>
      </c>
      <c r="K56" s="3">
        <v>5</v>
      </c>
      <c r="L56" s="4">
        <v>11694</v>
      </c>
      <c r="M56" s="3" t="s">
        <v>9</v>
      </c>
      <c r="N56" s="5">
        <v>4.0000000000000001E-3</v>
      </c>
    </row>
    <row r="57" spans="2:14" outlineLevel="2" collapsed="1" x14ac:dyDescent="0.15">
      <c r="B57" s="30"/>
      <c r="C57" s="30"/>
      <c r="D57" s="30"/>
      <c r="E57" s="33" t="s">
        <v>100</v>
      </c>
      <c r="F57" s="30">
        <f>SUBTOTAL(1,F48:F56)</f>
        <v>11.888888888888889</v>
      </c>
      <c r="G57" s="30"/>
      <c r="H57" s="30"/>
      <c r="I57" s="30"/>
      <c r="J57" s="30"/>
      <c r="K57" s="30"/>
      <c r="L57" s="31">
        <f>SUBTOTAL(1,L48:L56)</f>
        <v>10002.111111111111</v>
      </c>
      <c r="M57" s="30"/>
      <c r="N57" s="32">
        <f>SUBTOTAL(1,N48:N56)</f>
        <v>7.8888888888888897E-3</v>
      </c>
    </row>
    <row r="58" spans="2:14" outlineLevel="1" x14ac:dyDescent="0.15">
      <c r="B58" s="30"/>
      <c r="C58" s="30"/>
      <c r="D58" s="33" t="s">
        <v>92</v>
      </c>
      <c r="E58" s="30"/>
      <c r="F58" s="30">
        <f>SUBTOTAL(1,F34:F56)</f>
        <v>12.45</v>
      </c>
      <c r="G58" s="30"/>
      <c r="H58" s="30"/>
      <c r="I58" s="30"/>
      <c r="J58" s="30"/>
      <c r="K58" s="30"/>
      <c r="L58" s="31">
        <f>SUBTOTAL(1,L34:L56)</f>
        <v>8844.7000000000007</v>
      </c>
      <c r="M58" s="30"/>
      <c r="N58" s="32">
        <f>SUBTOTAL(1,N34:N56)</f>
        <v>8.4500000000000026E-3</v>
      </c>
    </row>
    <row r="59" spans="2:14" x14ac:dyDescent="0.15">
      <c r="B59" s="30"/>
      <c r="C59" s="30"/>
      <c r="D59" s="33" t="s">
        <v>8</v>
      </c>
      <c r="E59" s="30"/>
      <c r="F59" s="30">
        <f>SUBTOTAL(1,F4:F56)</f>
        <v>16.333333333333332</v>
      </c>
      <c r="G59" s="30"/>
      <c r="H59" s="30"/>
      <c r="I59" s="30"/>
      <c r="J59" s="30"/>
      <c r="K59" s="30"/>
      <c r="L59" s="31">
        <f>SUBTOTAL(1,L4:L56)</f>
        <v>10285.333333333334</v>
      </c>
      <c r="M59" s="30"/>
      <c r="N59" s="32">
        <f>SUBTOTAL(1,N4:N56)</f>
        <v>1.2333333333333339E-2</v>
      </c>
    </row>
  </sheetData>
  <phoneticPr fontId="2"/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zoomScaleNormal="100" workbookViewId="0"/>
  </sheetViews>
  <sheetFormatPr defaultRowHeight="13.5" x14ac:dyDescent="0.15"/>
  <cols>
    <col min="1" max="1" width="9" style="6"/>
    <col min="2" max="2" width="4.125" style="6" bestFit="1" customWidth="1"/>
    <col min="3" max="3" width="32.625" style="6" customWidth="1"/>
    <col min="4" max="4" width="9" style="6" customWidth="1"/>
    <col min="5" max="5" width="14.625" style="6" customWidth="1"/>
    <col min="6" max="6" width="11.875" style="6" customWidth="1"/>
    <col min="7" max="11" width="8.625" style="6" customWidth="1"/>
    <col min="12" max="12" width="10.25" style="6" customWidth="1"/>
    <col min="13" max="13" width="9" style="6" bestFit="1" customWidth="1"/>
    <col min="14" max="14" width="11" style="6" bestFit="1" customWidth="1"/>
    <col min="15" max="15" width="9" style="6"/>
    <col min="16" max="16" width="11.5" style="6" bestFit="1" customWidth="1"/>
    <col min="17" max="17" width="14.625" style="6" bestFit="1" customWidth="1"/>
    <col min="18" max="18" width="12" style="6" customWidth="1"/>
    <col min="19" max="19" width="10.25" style="6" bestFit="1" customWidth="1"/>
    <col min="20" max="20" width="11" style="6" bestFit="1" customWidth="1"/>
    <col min="21" max="16384" width="9" style="6"/>
  </cols>
  <sheetData>
    <row r="1" spans="1:14" x14ac:dyDescent="0.15">
      <c r="A1" s="6" t="s">
        <v>84</v>
      </c>
    </row>
    <row r="3" spans="1:14" ht="17.25" x14ac:dyDescent="0.15">
      <c r="B3" s="19" t="s">
        <v>3</v>
      </c>
    </row>
    <row r="4" spans="1:14" ht="27" x14ac:dyDescent="0.15">
      <c r="B4" s="23" t="s">
        <v>0</v>
      </c>
      <c r="C4" s="23" t="s">
        <v>11</v>
      </c>
      <c r="D4" s="23" t="s">
        <v>1</v>
      </c>
      <c r="E4" s="23" t="s">
        <v>2</v>
      </c>
      <c r="F4" s="24" t="s">
        <v>14</v>
      </c>
      <c r="G4" s="24" t="s">
        <v>83</v>
      </c>
      <c r="H4" s="24" t="s">
        <v>79</v>
      </c>
      <c r="I4" s="24" t="s">
        <v>80</v>
      </c>
      <c r="J4" s="24" t="s">
        <v>81</v>
      </c>
      <c r="K4" s="24" t="s">
        <v>82</v>
      </c>
      <c r="L4" s="23" t="s">
        <v>12</v>
      </c>
      <c r="M4" s="23" t="s">
        <v>13</v>
      </c>
      <c r="N4" s="23" t="s">
        <v>85</v>
      </c>
    </row>
    <row r="5" spans="1:14" x14ac:dyDescent="0.15">
      <c r="B5" s="3">
        <v>34</v>
      </c>
      <c r="C5" s="3" t="s">
        <v>51</v>
      </c>
      <c r="D5" s="3" t="s">
        <v>17</v>
      </c>
      <c r="E5" s="3" t="s">
        <v>71</v>
      </c>
      <c r="F5" s="3">
        <v>7</v>
      </c>
      <c r="G5" s="3">
        <v>0</v>
      </c>
      <c r="H5" s="3">
        <v>2</v>
      </c>
      <c r="I5" s="3">
        <v>1</v>
      </c>
      <c r="J5" s="3">
        <v>1</v>
      </c>
      <c r="K5" s="3">
        <v>3</v>
      </c>
      <c r="L5" s="4">
        <v>10945</v>
      </c>
      <c r="M5" s="3" t="s">
        <v>9</v>
      </c>
      <c r="N5" s="5">
        <v>3.0000000000000001E-3</v>
      </c>
    </row>
    <row r="6" spans="1:14" x14ac:dyDescent="0.15">
      <c r="B6" s="3">
        <v>38</v>
      </c>
      <c r="C6" s="3" t="s">
        <v>52</v>
      </c>
      <c r="D6" s="3" t="s">
        <v>17</v>
      </c>
      <c r="E6" s="3" t="s">
        <v>71</v>
      </c>
      <c r="F6" s="3">
        <v>7</v>
      </c>
      <c r="G6" s="3">
        <v>1</v>
      </c>
      <c r="H6" s="3">
        <v>0</v>
      </c>
      <c r="I6" s="3">
        <v>1</v>
      </c>
      <c r="J6" s="3">
        <v>2</v>
      </c>
      <c r="K6" s="3">
        <v>3</v>
      </c>
      <c r="L6" s="4">
        <v>10945</v>
      </c>
      <c r="M6" s="3" t="s">
        <v>9</v>
      </c>
      <c r="N6" s="5">
        <v>3.0000000000000001E-3</v>
      </c>
    </row>
    <row r="7" spans="1:14" x14ac:dyDescent="0.15">
      <c r="B7" s="3">
        <v>6</v>
      </c>
      <c r="C7" s="3" t="s">
        <v>39</v>
      </c>
      <c r="D7" s="3" t="s">
        <v>17</v>
      </c>
      <c r="E7" s="3" t="s">
        <v>71</v>
      </c>
      <c r="F7" s="3">
        <v>8</v>
      </c>
      <c r="G7" s="3">
        <v>1</v>
      </c>
      <c r="H7" s="3">
        <v>2</v>
      </c>
      <c r="I7" s="3">
        <v>0</v>
      </c>
      <c r="J7" s="3">
        <v>3</v>
      </c>
      <c r="K7" s="3">
        <v>2</v>
      </c>
      <c r="L7" s="4">
        <v>1911</v>
      </c>
      <c r="M7" s="3" t="s">
        <v>10</v>
      </c>
      <c r="N7" s="5">
        <v>4.0000000000000001E-3</v>
      </c>
    </row>
    <row r="8" spans="1:14" x14ac:dyDescent="0.15">
      <c r="B8" s="3">
        <v>15</v>
      </c>
      <c r="C8" s="3" t="s">
        <v>46</v>
      </c>
      <c r="D8" s="3" t="s">
        <v>17</v>
      </c>
      <c r="E8" s="3" t="s">
        <v>74</v>
      </c>
      <c r="F8" s="3">
        <v>8</v>
      </c>
      <c r="G8" s="3">
        <v>0</v>
      </c>
      <c r="H8" s="3">
        <v>0</v>
      </c>
      <c r="I8" s="3">
        <v>1</v>
      </c>
      <c r="J8" s="3">
        <v>3</v>
      </c>
      <c r="K8" s="3">
        <v>4</v>
      </c>
      <c r="L8" s="4">
        <v>11694</v>
      </c>
      <c r="M8" s="3" t="s">
        <v>9</v>
      </c>
      <c r="N8" s="5">
        <v>4.0000000000000001E-3</v>
      </c>
    </row>
    <row r="9" spans="1:14" x14ac:dyDescent="0.15">
      <c r="B9" s="3">
        <v>45</v>
      </c>
      <c r="C9" s="3" t="s">
        <v>56</v>
      </c>
      <c r="D9" s="3" t="s">
        <v>17</v>
      </c>
      <c r="E9" s="3" t="s">
        <v>74</v>
      </c>
      <c r="F9" s="3">
        <v>8</v>
      </c>
      <c r="G9" s="3">
        <v>0</v>
      </c>
      <c r="H9" s="3">
        <v>0</v>
      </c>
      <c r="I9" s="3">
        <v>1</v>
      </c>
      <c r="J9" s="3">
        <v>2</v>
      </c>
      <c r="K9" s="3">
        <v>5</v>
      </c>
      <c r="L9" s="4">
        <v>11694</v>
      </c>
      <c r="M9" s="3" t="s">
        <v>9</v>
      </c>
      <c r="N9" s="5">
        <v>4.0000000000000001E-3</v>
      </c>
    </row>
    <row r="12" spans="1:14" x14ac:dyDescent="0.15">
      <c r="B12" s="2" t="s">
        <v>4</v>
      </c>
    </row>
    <row r="13" spans="1:14" ht="27" x14ac:dyDescent="0.15">
      <c r="B13" s="23" t="s">
        <v>0</v>
      </c>
      <c r="C13" s="23" t="s">
        <v>11</v>
      </c>
      <c r="D13" s="23" t="s">
        <v>1</v>
      </c>
      <c r="E13" s="23" t="s">
        <v>2</v>
      </c>
      <c r="F13" s="24" t="s">
        <v>14</v>
      </c>
      <c r="G13" s="24" t="s">
        <v>83</v>
      </c>
      <c r="H13" s="24" t="s">
        <v>79</v>
      </c>
      <c r="I13" s="24" t="s">
        <v>80</v>
      </c>
      <c r="J13" s="24" t="s">
        <v>81</v>
      </c>
      <c r="K13" s="24" t="s">
        <v>82</v>
      </c>
      <c r="L13" s="23" t="s">
        <v>12</v>
      </c>
      <c r="M13" s="23" t="s">
        <v>13</v>
      </c>
      <c r="N13" s="23" t="s">
        <v>85</v>
      </c>
    </row>
    <row r="14" spans="1:14" x14ac:dyDescent="0.15">
      <c r="C14" s="6" t="s">
        <v>86</v>
      </c>
      <c r="D14" s="6" t="s">
        <v>16</v>
      </c>
      <c r="N14" s="6" t="s">
        <v>87</v>
      </c>
    </row>
    <row r="15" spans="1:14" x14ac:dyDescent="0.15">
      <c r="C15" s="6" t="s">
        <v>88</v>
      </c>
      <c r="K15" s="6" t="s">
        <v>89</v>
      </c>
      <c r="L15" s="6" t="s">
        <v>90</v>
      </c>
    </row>
    <row r="19" spans="2:20" ht="18" thickBot="1" x14ac:dyDescent="0.2">
      <c r="B19" s="1" t="s">
        <v>5</v>
      </c>
      <c r="P19" s="1" t="s">
        <v>6</v>
      </c>
    </row>
    <row r="20" spans="2:20" ht="27.75" thickBot="1" x14ac:dyDescent="0.2">
      <c r="B20" s="23" t="s">
        <v>0</v>
      </c>
      <c r="C20" s="23" t="s">
        <v>11</v>
      </c>
      <c r="D20" s="23" t="s">
        <v>1</v>
      </c>
      <c r="E20" s="23" t="s">
        <v>55</v>
      </c>
      <c r="F20" s="24" t="s">
        <v>14</v>
      </c>
      <c r="G20" s="24" t="s">
        <v>78</v>
      </c>
      <c r="H20" s="24" t="s">
        <v>79</v>
      </c>
      <c r="I20" s="24" t="s">
        <v>80</v>
      </c>
      <c r="J20" s="24" t="s">
        <v>81</v>
      </c>
      <c r="K20" s="24" t="s">
        <v>82</v>
      </c>
      <c r="L20" s="23" t="s">
        <v>12</v>
      </c>
      <c r="M20" s="23" t="s">
        <v>13</v>
      </c>
      <c r="N20" s="23" t="s">
        <v>85</v>
      </c>
      <c r="P20" s="25" t="s">
        <v>1</v>
      </c>
      <c r="Q20" s="26" t="s">
        <v>2</v>
      </c>
      <c r="R20" s="27" t="s">
        <v>14</v>
      </c>
      <c r="S20" s="28" t="s">
        <v>12</v>
      </c>
      <c r="T20" s="26" t="s">
        <v>85</v>
      </c>
    </row>
    <row r="21" spans="2:20" x14ac:dyDescent="0.15">
      <c r="B21" s="3">
        <v>26</v>
      </c>
      <c r="C21" s="3" t="s">
        <v>58</v>
      </c>
      <c r="D21" s="3" t="s">
        <v>16</v>
      </c>
      <c r="E21" s="3" t="s">
        <v>59</v>
      </c>
      <c r="F21" s="3">
        <v>28</v>
      </c>
      <c r="G21" s="3">
        <v>2</v>
      </c>
      <c r="H21" s="3">
        <v>4</v>
      </c>
      <c r="I21" s="3">
        <v>6</v>
      </c>
      <c r="J21" s="3">
        <v>7</v>
      </c>
      <c r="K21" s="3">
        <v>9</v>
      </c>
      <c r="L21" s="4">
        <v>10945</v>
      </c>
      <c r="M21" s="3" t="s">
        <v>9</v>
      </c>
      <c r="N21" s="5">
        <v>2.4E-2</v>
      </c>
      <c r="P21" s="40" t="s">
        <v>16</v>
      </c>
      <c r="Q21" s="7" t="s">
        <v>20</v>
      </c>
      <c r="R21" s="8">
        <v>26</v>
      </c>
      <c r="S21" s="36">
        <v>9756</v>
      </c>
      <c r="T21" s="9">
        <v>2.1999999999999999E-2</v>
      </c>
    </row>
    <row r="22" spans="2:20" x14ac:dyDescent="0.15">
      <c r="B22" s="3">
        <v>1</v>
      </c>
      <c r="C22" s="3" t="s">
        <v>18</v>
      </c>
      <c r="D22" s="3" t="s">
        <v>16</v>
      </c>
      <c r="E22" s="3" t="s">
        <v>20</v>
      </c>
      <c r="F22" s="22">
        <v>27</v>
      </c>
      <c r="G22" s="3">
        <v>3</v>
      </c>
      <c r="H22" s="3">
        <v>5</v>
      </c>
      <c r="I22" s="3">
        <v>6</v>
      </c>
      <c r="J22" s="3">
        <v>6</v>
      </c>
      <c r="K22" s="3">
        <v>7</v>
      </c>
      <c r="L22" s="4">
        <v>10945</v>
      </c>
      <c r="M22" s="3" t="s">
        <v>9</v>
      </c>
      <c r="N22" s="5">
        <v>2.3E-2</v>
      </c>
      <c r="P22" s="41"/>
      <c r="Q22" s="10" t="s">
        <v>66</v>
      </c>
      <c r="R22" s="11">
        <v>20.571428571428573</v>
      </c>
      <c r="S22" s="4">
        <v>12509.571428571429</v>
      </c>
      <c r="T22" s="12">
        <v>1.6571428571428574E-2</v>
      </c>
    </row>
    <row r="23" spans="2:20" x14ac:dyDescent="0.15">
      <c r="B23" s="3">
        <v>19</v>
      </c>
      <c r="C23" s="3" t="s">
        <v>63</v>
      </c>
      <c r="D23" s="3" t="s">
        <v>16</v>
      </c>
      <c r="E23" s="3" t="s">
        <v>59</v>
      </c>
      <c r="F23" s="3">
        <v>27</v>
      </c>
      <c r="G23" s="3">
        <v>3</v>
      </c>
      <c r="H23" s="3">
        <v>6</v>
      </c>
      <c r="I23" s="3">
        <v>5</v>
      </c>
      <c r="J23" s="3">
        <v>5</v>
      </c>
      <c r="K23" s="3">
        <v>8</v>
      </c>
      <c r="L23" s="4">
        <v>10945</v>
      </c>
      <c r="M23" s="3" t="s">
        <v>9</v>
      </c>
      <c r="N23" s="5">
        <v>2.3E-2</v>
      </c>
      <c r="P23" s="41"/>
      <c r="Q23" s="10" t="s">
        <v>68</v>
      </c>
      <c r="R23" s="11">
        <v>14.166666666666666</v>
      </c>
      <c r="S23" s="4">
        <v>12770.333333333334</v>
      </c>
      <c r="T23" s="12">
        <v>1.0166666666666666E-2</v>
      </c>
    </row>
    <row r="24" spans="2:20" x14ac:dyDescent="0.15">
      <c r="B24" s="3">
        <v>13</v>
      </c>
      <c r="C24" s="3" t="s">
        <v>62</v>
      </c>
      <c r="D24" s="3" t="s">
        <v>16</v>
      </c>
      <c r="E24" s="3" t="s">
        <v>20</v>
      </c>
      <c r="F24" s="3">
        <v>26</v>
      </c>
      <c r="G24" s="3">
        <v>1</v>
      </c>
      <c r="H24" s="3">
        <v>5</v>
      </c>
      <c r="I24" s="3">
        <v>7</v>
      </c>
      <c r="J24" s="3">
        <v>7</v>
      </c>
      <c r="K24" s="3">
        <v>6</v>
      </c>
      <c r="L24" s="4">
        <v>10945</v>
      </c>
      <c r="M24" s="3" t="s">
        <v>9</v>
      </c>
      <c r="N24" s="5">
        <v>2.1999999999999999E-2</v>
      </c>
      <c r="P24" s="41"/>
      <c r="Q24" s="10" t="s">
        <v>70</v>
      </c>
      <c r="R24" s="11">
        <v>15</v>
      </c>
      <c r="S24" s="4">
        <v>10693</v>
      </c>
      <c r="T24" s="12">
        <v>1.1000000000000001E-2</v>
      </c>
    </row>
    <row r="25" spans="2:20" x14ac:dyDescent="0.15">
      <c r="B25" s="3">
        <v>5</v>
      </c>
      <c r="C25" s="3" t="s">
        <v>19</v>
      </c>
      <c r="D25" s="3" t="s">
        <v>16</v>
      </c>
      <c r="E25" s="3" t="s">
        <v>20</v>
      </c>
      <c r="F25" s="3">
        <v>25</v>
      </c>
      <c r="G25" s="3">
        <v>3</v>
      </c>
      <c r="H25" s="3">
        <v>4</v>
      </c>
      <c r="I25" s="3">
        <v>5</v>
      </c>
      <c r="J25" s="3">
        <v>6</v>
      </c>
      <c r="K25" s="3">
        <v>7</v>
      </c>
      <c r="L25" s="4">
        <v>10945</v>
      </c>
      <c r="M25" s="3" t="s">
        <v>9</v>
      </c>
      <c r="N25" s="5">
        <v>2.1000000000000001E-2</v>
      </c>
      <c r="P25" s="41"/>
      <c r="Q25" s="13" t="s">
        <v>7</v>
      </c>
      <c r="R25" s="11">
        <v>19.440000000000001</v>
      </c>
      <c r="S25" s="4">
        <v>11437.84</v>
      </c>
      <c r="T25" s="12">
        <v>1.5440000000000004E-2</v>
      </c>
    </row>
    <row r="26" spans="2:20" x14ac:dyDescent="0.15">
      <c r="B26" s="3">
        <v>17</v>
      </c>
      <c r="C26" s="3" t="s">
        <v>60</v>
      </c>
      <c r="D26" s="3" t="s">
        <v>16</v>
      </c>
      <c r="E26" s="3" t="s">
        <v>20</v>
      </c>
      <c r="F26" s="3">
        <v>25</v>
      </c>
      <c r="G26" s="3">
        <v>2</v>
      </c>
      <c r="H26" s="3">
        <v>5</v>
      </c>
      <c r="I26" s="3">
        <v>5</v>
      </c>
      <c r="J26" s="3">
        <v>6</v>
      </c>
      <c r="K26" s="3">
        <v>7</v>
      </c>
      <c r="L26" s="4">
        <v>10945</v>
      </c>
      <c r="M26" s="3" t="s">
        <v>9</v>
      </c>
      <c r="N26" s="5">
        <v>2.1000000000000001E-2</v>
      </c>
      <c r="P26" s="41" t="s">
        <v>17</v>
      </c>
      <c r="Q26" s="10" t="s">
        <v>71</v>
      </c>
      <c r="R26" s="11">
        <v>8</v>
      </c>
      <c r="S26" s="4">
        <v>8686.5</v>
      </c>
      <c r="T26" s="12">
        <v>4.0000000000000001E-3</v>
      </c>
    </row>
    <row r="27" spans="2:20" x14ac:dyDescent="0.15">
      <c r="B27" s="3">
        <v>28</v>
      </c>
      <c r="C27" s="3" t="s">
        <v>25</v>
      </c>
      <c r="D27" s="3" t="s">
        <v>16</v>
      </c>
      <c r="E27" s="3" t="s">
        <v>68</v>
      </c>
      <c r="F27" s="3">
        <v>17</v>
      </c>
      <c r="G27" s="3">
        <v>2</v>
      </c>
      <c r="H27" s="3">
        <v>3</v>
      </c>
      <c r="I27" s="3">
        <v>2</v>
      </c>
      <c r="J27" s="3">
        <v>4</v>
      </c>
      <c r="K27" s="3">
        <v>6</v>
      </c>
      <c r="L27" s="4">
        <v>10945</v>
      </c>
      <c r="M27" s="3" t="s">
        <v>9</v>
      </c>
      <c r="N27" s="5">
        <v>1.2999999999999999E-2</v>
      </c>
      <c r="P27" s="41"/>
      <c r="Q27" s="10" t="s">
        <v>72</v>
      </c>
      <c r="R27" s="11">
        <v>13.5</v>
      </c>
      <c r="S27" s="4">
        <v>11319.5</v>
      </c>
      <c r="T27" s="12">
        <v>9.4999999999999998E-3</v>
      </c>
    </row>
    <row r="28" spans="2:20" x14ac:dyDescent="0.15">
      <c r="B28" s="3">
        <v>37</v>
      </c>
      <c r="C28" s="3" t="s">
        <v>34</v>
      </c>
      <c r="D28" s="3" t="s">
        <v>16</v>
      </c>
      <c r="E28" s="3" t="s">
        <v>67</v>
      </c>
      <c r="F28" s="3">
        <v>17</v>
      </c>
      <c r="G28" s="3">
        <v>2</v>
      </c>
      <c r="H28" s="3">
        <v>2</v>
      </c>
      <c r="I28" s="3">
        <v>3</v>
      </c>
      <c r="J28" s="3">
        <v>5</v>
      </c>
      <c r="K28" s="3">
        <v>5</v>
      </c>
      <c r="L28" s="4">
        <v>10945</v>
      </c>
      <c r="M28" s="3" t="s">
        <v>9</v>
      </c>
      <c r="N28" s="5">
        <v>1.2999999999999999E-2</v>
      </c>
      <c r="P28" s="41"/>
      <c r="Q28" s="10" t="s">
        <v>73</v>
      </c>
      <c r="R28" s="11">
        <v>16.600000000000001</v>
      </c>
      <c r="S28" s="4">
        <v>5898</v>
      </c>
      <c r="T28" s="12">
        <v>1.26E-2</v>
      </c>
    </row>
    <row r="29" spans="2:20" x14ac:dyDescent="0.15">
      <c r="B29" s="3">
        <v>30</v>
      </c>
      <c r="C29" s="3" t="s">
        <v>26</v>
      </c>
      <c r="D29" s="3" t="s">
        <v>16</v>
      </c>
      <c r="E29" s="3" t="s">
        <v>67</v>
      </c>
      <c r="F29" s="3">
        <v>12</v>
      </c>
      <c r="G29" s="3">
        <v>1</v>
      </c>
      <c r="H29" s="3">
        <v>2</v>
      </c>
      <c r="I29" s="3">
        <v>2</v>
      </c>
      <c r="J29" s="3">
        <v>3</v>
      </c>
      <c r="K29" s="3">
        <v>4</v>
      </c>
      <c r="L29" s="4">
        <v>16421</v>
      </c>
      <c r="M29" s="3" t="s">
        <v>9</v>
      </c>
      <c r="N29" s="5">
        <v>8.0000000000000002E-3</v>
      </c>
      <c r="P29" s="41"/>
      <c r="Q29" s="10" t="s">
        <v>76</v>
      </c>
      <c r="R29" s="11">
        <v>11.888888888888889</v>
      </c>
      <c r="S29" s="4">
        <v>10002.111111111111</v>
      </c>
      <c r="T29" s="12">
        <v>7.8888888888888897E-3</v>
      </c>
    </row>
    <row r="30" spans="2:20" ht="14.25" thickBot="1" x14ac:dyDescent="0.2">
      <c r="B30" s="3">
        <v>9</v>
      </c>
      <c r="C30" s="3" t="s">
        <v>53</v>
      </c>
      <c r="D30" s="3" t="s">
        <v>16</v>
      </c>
      <c r="E30" s="3" t="s">
        <v>20</v>
      </c>
      <c r="F30" s="3">
        <v>24</v>
      </c>
      <c r="G30" s="3">
        <v>4</v>
      </c>
      <c r="H30" s="3">
        <v>3</v>
      </c>
      <c r="I30" s="3">
        <v>4</v>
      </c>
      <c r="J30" s="3">
        <v>5</v>
      </c>
      <c r="K30" s="3">
        <v>8</v>
      </c>
      <c r="L30" s="4">
        <v>2622</v>
      </c>
      <c r="M30" s="3" t="s">
        <v>10</v>
      </c>
      <c r="N30" s="5">
        <v>0.02</v>
      </c>
      <c r="P30" s="42"/>
      <c r="Q30" s="14" t="s">
        <v>7</v>
      </c>
      <c r="R30" s="15">
        <v>12.45</v>
      </c>
      <c r="S30" s="37">
        <v>8844.7000000000007</v>
      </c>
      <c r="T30" s="16">
        <v>8.4500000000000026E-3</v>
      </c>
    </row>
    <row r="31" spans="2:20" ht="14.25" thickBot="1" x14ac:dyDescent="0.2">
      <c r="P31" s="43" t="s">
        <v>8</v>
      </c>
      <c r="Q31" s="44"/>
      <c r="R31" s="17">
        <v>16.333333333333332</v>
      </c>
      <c r="S31" s="38">
        <v>10285.333333333334</v>
      </c>
      <c r="T31" s="18">
        <v>1.2333333333333339E-2</v>
      </c>
    </row>
  </sheetData>
  <mergeCells count="3">
    <mergeCell ref="P21:P25"/>
    <mergeCell ref="P26:P30"/>
    <mergeCell ref="P31:Q31"/>
  </mergeCells>
  <phoneticPr fontId="2"/>
  <printOptions headings="1"/>
  <pageMargins left="0" right="0" top="0.74803149606299213" bottom="0.74803149606299213" header="0.31496062992125984" footer="0.31496062992125984"/>
  <pageSetup paperSize="9" scale="92" orientation="landscape" r:id="rId1"/>
  <headerFooter>
    <oddHeader>&amp;L●課題3（解答例）&amp;R平成29年度　 表計算 競技課題　練習問題1　</oddHeader>
  </headerFooter>
  <colBreaks count="1" manualBreakCount="1">
    <brk id="1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59"/>
  <sheetViews>
    <sheetView workbookViewId="0"/>
  </sheetViews>
  <sheetFormatPr defaultRowHeight="13.5" outlineLevelRow="3" x14ac:dyDescent="0.15"/>
  <cols>
    <col min="1" max="1" width="9" style="2"/>
    <col min="2" max="2" width="4.125" style="2" bestFit="1" customWidth="1"/>
    <col min="3" max="3" width="32.625" style="2" customWidth="1"/>
    <col min="4" max="4" width="9" style="2" customWidth="1"/>
    <col min="5" max="5" width="14.625" style="2" customWidth="1"/>
    <col min="6" max="6" width="12.375" style="2" customWidth="1"/>
    <col min="7" max="11" width="8.625" style="2" hidden="1" customWidth="1"/>
    <col min="12" max="12" width="10.25" style="2" customWidth="1"/>
    <col min="13" max="13" width="9" style="2" hidden="1" customWidth="1"/>
    <col min="14" max="14" width="11" style="2" bestFit="1" customWidth="1"/>
    <col min="15" max="16384" width="9" style="2"/>
  </cols>
  <sheetData>
    <row r="3" spans="2:14" ht="27" x14ac:dyDescent="0.15">
      <c r="B3" s="23" t="s">
        <v>0</v>
      </c>
      <c r="C3" s="23" t="s">
        <v>11</v>
      </c>
      <c r="D3" s="23" t="s">
        <v>1</v>
      </c>
      <c r="E3" s="23" t="s">
        <v>55</v>
      </c>
      <c r="F3" s="24" t="s">
        <v>14</v>
      </c>
      <c r="G3" s="24" t="s">
        <v>78</v>
      </c>
      <c r="H3" s="24" t="s">
        <v>79</v>
      </c>
      <c r="I3" s="24" t="s">
        <v>80</v>
      </c>
      <c r="J3" s="24" t="s">
        <v>81</v>
      </c>
      <c r="K3" s="24" t="s">
        <v>82</v>
      </c>
      <c r="L3" s="23" t="s">
        <v>12</v>
      </c>
      <c r="M3" s="23" t="s">
        <v>13</v>
      </c>
      <c r="N3" s="23" t="s">
        <v>85</v>
      </c>
    </row>
    <row r="4" spans="2:14" hidden="1" outlineLevel="3" x14ac:dyDescent="0.15">
      <c r="B4" s="3">
        <v>1</v>
      </c>
      <c r="C4" s="3" t="s">
        <v>18</v>
      </c>
      <c r="D4" s="3" t="s">
        <v>16</v>
      </c>
      <c r="E4" s="3" t="s">
        <v>20</v>
      </c>
      <c r="F4" s="22">
        <v>27</v>
      </c>
      <c r="G4" s="3">
        <v>3</v>
      </c>
      <c r="H4" s="3">
        <v>5</v>
      </c>
      <c r="I4" s="3">
        <v>6</v>
      </c>
      <c r="J4" s="3">
        <v>6</v>
      </c>
      <c r="K4" s="3">
        <v>7</v>
      </c>
      <c r="L4" s="4">
        <v>10945</v>
      </c>
      <c r="M4" s="3" t="s">
        <v>9</v>
      </c>
      <c r="N4" s="5">
        <v>2.3E-2</v>
      </c>
    </row>
    <row r="5" spans="2:14" hidden="1" outlineLevel="3" x14ac:dyDescent="0.15">
      <c r="B5" s="3">
        <v>5</v>
      </c>
      <c r="C5" s="3" t="s">
        <v>19</v>
      </c>
      <c r="D5" s="3" t="s">
        <v>16</v>
      </c>
      <c r="E5" s="3" t="s">
        <v>20</v>
      </c>
      <c r="F5" s="3">
        <v>25</v>
      </c>
      <c r="G5" s="3">
        <v>3</v>
      </c>
      <c r="H5" s="3">
        <v>4</v>
      </c>
      <c r="I5" s="3">
        <v>5</v>
      </c>
      <c r="J5" s="3">
        <v>6</v>
      </c>
      <c r="K5" s="3">
        <v>7</v>
      </c>
      <c r="L5" s="4">
        <v>10945</v>
      </c>
      <c r="M5" s="3" t="s">
        <v>9</v>
      </c>
      <c r="N5" s="5">
        <v>2.1000000000000001E-2</v>
      </c>
    </row>
    <row r="6" spans="2:14" hidden="1" outlineLevel="3" x14ac:dyDescent="0.15">
      <c r="B6" s="3">
        <v>9</v>
      </c>
      <c r="C6" s="3" t="s">
        <v>53</v>
      </c>
      <c r="D6" s="3" t="s">
        <v>16</v>
      </c>
      <c r="E6" s="3" t="s">
        <v>20</v>
      </c>
      <c r="F6" s="3">
        <v>24</v>
      </c>
      <c r="G6" s="3">
        <v>4</v>
      </c>
      <c r="H6" s="3">
        <v>3</v>
      </c>
      <c r="I6" s="3">
        <v>4</v>
      </c>
      <c r="J6" s="3">
        <v>5</v>
      </c>
      <c r="K6" s="3">
        <v>8</v>
      </c>
      <c r="L6" s="4">
        <v>2622</v>
      </c>
      <c r="M6" s="3" t="s">
        <v>10</v>
      </c>
      <c r="N6" s="5">
        <v>0.02</v>
      </c>
    </row>
    <row r="7" spans="2:14" hidden="1" outlineLevel="3" x14ac:dyDescent="0.15">
      <c r="B7" s="3">
        <v>13</v>
      </c>
      <c r="C7" s="3" t="s">
        <v>62</v>
      </c>
      <c r="D7" s="3" t="s">
        <v>16</v>
      </c>
      <c r="E7" s="3" t="s">
        <v>20</v>
      </c>
      <c r="F7" s="3">
        <v>26</v>
      </c>
      <c r="G7" s="3">
        <v>1</v>
      </c>
      <c r="H7" s="3">
        <v>5</v>
      </c>
      <c r="I7" s="3">
        <v>7</v>
      </c>
      <c r="J7" s="3">
        <v>7</v>
      </c>
      <c r="K7" s="3">
        <v>6</v>
      </c>
      <c r="L7" s="4">
        <v>10945</v>
      </c>
      <c r="M7" s="3" t="s">
        <v>9</v>
      </c>
      <c r="N7" s="5">
        <v>2.1999999999999999E-2</v>
      </c>
    </row>
    <row r="8" spans="2:14" hidden="1" outlineLevel="3" x14ac:dyDescent="0.15">
      <c r="B8" s="3">
        <v>17</v>
      </c>
      <c r="C8" s="3" t="s">
        <v>60</v>
      </c>
      <c r="D8" s="3" t="s">
        <v>16</v>
      </c>
      <c r="E8" s="3" t="s">
        <v>20</v>
      </c>
      <c r="F8" s="3">
        <v>25</v>
      </c>
      <c r="G8" s="3">
        <v>2</v>
      </c>
      <c r="H8" s="3">
        <v>5</v>
      </c>
      <c r="I8" s="3">
        <v>5</v>
      </c>
      <c r="J8" s="3">
        <v>6</v>
      </c>
      <c r="K8" s="3">
        <v>7</v>
      </c>
      <c r="L8" s="4">
        <v>10945</v>
      </c>
      <c r="M8" s="3" t="s">
        <v>9</v>
      </c>
      <c r="N8" s="5">
        <v>2.1000000000000001E-2</v>
      </c>
    </row>
    <row r="9" spans="2:14" hidden="1" outlineLevel="3" x14ac:dyDescent="0.15">
      <c r="B9" s="3">
        <v>19</v>
      </c>
      <c r="C9" s="3" t="s">
        <v>63</v>
      </c>
      <c r="D9" s="3" t="s">
        <v>16</v>
      </c>
      <c r="E9" s="3" t="s">
        <v>59</v>
      </c>
      <c r="F9" s="3">
        <v>27</v>
      </c>
      <c r="G9" s="3">
        <v>3</v>
      </c>
      <c r="H9" s="3">
        <v>6</v>
      </c>
      <c r="I9" s="3">
        <v>5</v>
      </c>
      <c r="J9" s="3">
        <v>5</v>
      </c>
      <c r="K9" s="3">
        <v>8</v>
      </c>
      <c r="L9" s="4">
        <v>10945</v>
      </c>
      <c r="M9" s="3" t="s">
        <v>9</v>
      </c>
      <c r="N9" s="5">
        <v>2.3E-2</v>
      </c>
    </row>
    <row r="10" spans="2:14" hidden="1" outlineLevel="3" x14ac:dyDescent="0.15">
      <c r="B10" s="3">
        <v>26</v>
      </c>
      <c r="C10" s="3" t="s">
        <v>58</v>
      </c>
      <c r="D10" s="3" t="s">
        <v>16</v>
      </c>
      <c r="E10" s="3" t="s">
        <v>59</v>
      </c>
      <c r="F10" s="3">
        <v>28</v>
      </c>
      <c r="G10" s="3">
        <v>2</v>
      </c>
      <c r="H10" s="3">
        <v>4</v>
      </c>
      <c r="I10" s="3">
        <v>6</v>
      </c>
      <c r="J10" s="3">
        <v>7</v>
      </c>
      <c r="K10" s="3">
        <v>9</v>
      </c>
      <c r="L10" s="4">
        <v>10945</v>
      </c>
      <c r="M10" s="3" t="s">
        <v>9</v>
      </c>
      <c r="N10" s="5">
        <v>2.4E-2</v>
      </c>
    </row>
    <row r="11" spans="2:14" outlineLevel="2" collapsed="1" x14ac:dyDescent="0.15">
      <c r="B11" s="3"/>
      <c r="C11" s="3"/>
      <c r="D11" s="3"/>
      <c r="E11" s="34" t="s">
        <v>93</v>
      </c>
      <c r="F11" s="3">
        <f>SUBTOTAL(1,F4:F10)</f>
        <v>26</v>
      </c>
      <c r="G11" s="3"/>
      <c r="H11" s="3"/>
      <c r="I11" s="3"/>
      <c r="J11" s="3"/>
      <c r="K11" s="3"/>
      <c r="L11" s="4">
        <f>SUBTOTAL(1,L4:L10)</f>
        <v>9756</v>
      </c>
      <c r="M11" s="3"/>
      <c r="N11" s="5">
        <f>SUBTOTAL(1,N4:N10)</f>
        <v>2.1999999999999999E-2</v>
      </c>
    </row>
    <row r="12" spans="2:14" hidden="1" outlineLevel="3" x14ac:dyDescent="0.15">
      <c r="B12" s="3">
        <v>14</v>
      </c>
      <c r="C12" s="3" t="s">
        <v>21</v>
      </c>
      <c r="D12" s="3" t="s">
        <v>16</v>
      </c>
      <c r="E12" s="3" t="s">
        <v>66</v>
      </c>
      <c r="F12" s="3">
        <v>20</v>
      </c>
      <c r="G12" s="3">
        <v>3</v>
      </c>
      <c r="H12" s="3">
        <v>1</v>
      </c>
      <c r="I12" s="3">
        <v>4</v>
      </c>
      <c r="J12" s="3">
        <v>5</v>
      </c>
      <c r="K12" s="3">
        <v>7</v>
      </c>
      <c r="L12" s="4">
        <v>10945</v>
      </c>
      <c r="M12" s="3" t="s">
        <v>9</v>
      </c>
      <c r="N12" s="5">
        <v>1.6E-2</v>
      </c>
    </row>
    <row r="13" spans="2:14" hidden="1" outlineLevel="3" x14ac:dyDescent="0.15">
      <c r="B13" s="3">
        <v>11</v>
      </c>
      <c r="C13" s="3" t="s">
        <v>24</v>
      </c>
      <c r="D13" s="3" t="s">
        <v>16</v>
      </c>
      <c r="E13" s="3" t="s">
        <v>65</v>
      </c>
      <c r="F13" s="3">
        <v>24</v>
      </c>
      <c r="G13" s="3">
        <v>4</v>
      </c>
      <c r="H13" s="3">
        <v>4</v>
      </c>
      <c r="I13" s="3">
        <v>3</v>
      </c>
      <c r="J13" s="3">
        <v>7</v>
      </c>
      <c r="K13" s="3">
        <v>6</v>
      </c>
      <c r="L13" s="4">
        <v>10945</v>
      </c>
      <c r="M13" s="3" t="s">
        <v>9</v>
      </c>
      <c r="N13" s="5">
        <v>0.02</v>
      </c>
    </row>
    <row r="14" spans="2:14" hidden="1" outlineLevel="3" x14ac:dyDescent="0.15">
      <c r="B14" s="3">
        <v>16</v>
      </c>
      <c r="C14" s="3" t="s">
        <v>22</v>
      </c>
      <c r="D14" s="3" t="s">
        <v>16</v>
      </c>
      <c r="E14" s="3" t="s">
        <v>65</v>
      </c>
      <c r="F14" s="3">
        <v>18</v>
      </c>
      <c r="G14" s="3">
        <v>1</v>
      </c>
      <c r="H14" s="3">
        <v>3</v>
      </c>
      <c r="I14" s="3">
        <v>2</v>
      </c>
      <c r="J14" s="3">
        <v>6</v>
      </c>
      <c r="K14" s="3">
        <v>6</v>
      </c>
      <c r="L14" s="4">
        <v>10945</v>
      </c>
      <c r="M14" s="3" t="s">
        <v>9</v>
      </c>
      <c r="N14" s="5">
        <v>1.4E-2</v>
      </c>
    </row>
    <row r="15" spans="2:14" hidden="1" outlineLevel="3" x14ac:dyDescent="0.15">
      <c r="B15" s="3">
        <v>23</v>
      </c>
      <c r="C15" s="3" t="s">
        <v>23</v>
      </c>
      <c r="D15" s="3" t="s">
        <v>16</v>
      </c>
      <c r="E15" s="3" t="s">
        <v>65</v>
      </c>
      <c r="F15" s="3">
        <v>17</v>
      </c>
      <c r="G15" s="3">
        <v>2</v>
      </c>
      <c r="H15" s="3">
        <v>2</v>
      </c>
      <c r="I15" s="3">
        <v>3</v>
      </c>
      <c r="J15" s="3">
        <v>5</v>
      </c>
      <c r="K15" s="3">
        <v>5</v>
      </c>
      <c r="L15" s="4">
        <v>10945</v>
      </c>
      <c r="M15" s="3" t="s">
        <v>9</v>
      </c>
      <c r="N15" s="5">
        <v>1.2999999999999999E-2</v>
      </c>
    </row>
    <row r="16" spans="2:14" hidden="1" outlineLevel="3" x14ac:dyDescent="0.15">
      <c r="B16" s="3">
        <v>25</v>
      </c>
      <c r="C16" s="3" t="s">
        <v>61</v>
      </c>
      <c r="D16" s="3" t="s">
        <v>16</v>
      </c>
      <c r="E16" s="3" t="s">
        <v>65</v>
      </c>
      <c r="F16" s="3">
        <v>24</v>
      </c>
      <c r="G16" s="3">
        <v>3</v>
      </c>
      <c r="H16" s="3">
        <v>3</v>
      </c>
      <c r="I16" s="3">
        <v>5</v>
      </c>
      <c r="J16" s="3">
        <v>6</v>
      </c>
      <c r="K16" s="3">
        <v>7</v>
      </c>
      <c r="L16" s="4">
        <v>16421</v>
      </c>
      <c r="M16" s="3" t="s">
        <v>9</v>
      </c>
      <c r="N16" s="5">
        <v>0.02</v>
      </c>
    </row>
    <row r="17" spans="2:14" hidden="1" outlineLevel="3" x14ac:dyDescent="0.15">
      <c r="B17" s="3">
        <v>27</v>
      </c>
      <c r="C17" s="3" t="s">
        <v>64</v>
      </c>
      <c r="D17" s="3" t="s">
        <v>16</v>
      </c>
      <c r="E17" s="3" t="s">
        <v>65</v>
      </c>
      <c r="F17" s="3">
        <v>23</v>
      </c>
      <c r="G17" s="3">
        <v>2</v>
      </c>
      <c r="H17" s="3">
        <v>4</v>
      </c>
      <c r="I17" s="3">
        <v>6</v>
      </c>
      <c r="J17" s="3">
        <v>5</v>
      </c>
      <c r="K17" s="3">
        <v>6</v>
      </c>
      <c r="L17" s="4">
        <v>16421</v>
      </c>
      <c r="M17" s="3" t="s">
        <v>9</v>
      </c>
      <c r="N17" s="5">
        <v>1.9E-2</v>
      </c>
    </row>
    <row r="18" spans="2:14" hidden="1" outlineLevel="3" x14ac:dyDescent="0.15">
      <c r="B18" s="3">
        <v>31</v>
      </c>
      <c r="C18" s="3" t="s">
        <v>57</v>
      </c>
      <c r="D18" s="3" t="s">
        <v>16</v>
      </c>
      <c r="E18" s="3" t="s">
        <v>65</v>
      </c>
      <c r="F18" s="3">
        <v>18</v>
      </c>
      <c r="G18" s="3">
        <v>2</v>
      </c>
      <c r="H18" s="3">
        <v>2</v>
      </c>
      <c r="I18" s="3">
        <v>4</v>
      </c>
      <c r="J18" s="3">
        <v>5</v>
      </c>
      <c r="K18" s="3">
        <v>5</v>
      </c>
      <c r="L18" s="4">
        <v>10945</v>
      </c>
      <c r="M18" s="3" t="s">
        <v>10</v>
      </c>
      <c r="N18" s="5">
        <v>1.4E-2</v>
      </c>
    </row>
    <row r="19" spans="2:14" outlineLevel="2" collapsed="1" x14ac:dyDescent="0.15">
      <c r="B19" s="3"/>
      <c r="C19" s="3"/>
      <c r="D19" s="3"/>
      <c r="E19" s="34" t="s">
        <v>94</v>
      </c>
      <c r="F19" s="3">
        <f>SUBTOTAL(1,F12:F18)</f>
        <v>20.571428571428573</v>
      </c>
      <c r="G19" s="3"/>
      <c r="H19" s="3"/>
      <c r="I19" s="3"/>
      <c r="J19" s="3"/>
      <c r="K19" s="3"/>
      <c r="L19" s="4">
        <f>SUBTOTAL(1,L12:L18)</f>
        <v>12509.571428571429</v>
      </c>
      <c r="M19" s="3"/>
      <c r="N19" s="5">
        <f>SUBTOTAL(1,N12:N18)</f>
        <v>1.6571428571428574E-2</v>
      </c>
    </row>
    <row r="20" spans="2:14" hidden="1" outlineLevel="3" x14ac:dyDescent="0.15">
      <c r="B20" s="3">
        <v>28</v>
      </c>
      <c r="C20" s="3" t="s">
        <v>25</v>
      </c>
      <c r="D20" s="3" t="s">
        <v>16</v>
      </c>
      <c r="E20" s="3" t="s">
        <v>68</v>
      </c>
      <c r="F20" s="3">
        <v>17</v>
      </c>
      <c r="G20" s="3">
        <v>2</v>
      </c>
      <c r="H20" s="3">
        <v>3</v>
      </c>
      <c r="I20" s="3">
        <v>2</v>
      </c>
      <c r="J20" s="3">
        <v>4</v>
      </c>
      <c r="K20" s="3">
        <v>6</v>
      </c>
      <c r="L20" s="4">
        <v>10945</v>
      </c>
      <c r="M20" s="3" t="s">
        <v>9</v>
      </c>
      <c r="N20" s="5">
        <v>1.2999999999999999E-2</v>
      </c>
    </row>
    <row r="21" spans="2:14" hidden="1" outlineLevel="3" x14ac:dyDescent="0.15">
      <c r="B21" s="3">
        <v>29</v>
      </c>
      <c r="C21" s="3" t="s">
        <v>27</v>
      </c>
      <c r="D21" s="3" t="s">
        <v>16</v>
      </c>
      <c r="E21" s="3" t="s">
        <v>67</v>
      </c>
      <c r="F21" s="3">
        <v>12</v>
      </c>
      <c r="G21" s="3">
        <v>0</v>
      </c>
      <c r="H21" s="3">
        <v>1</v>
      </c>
      <c r="I21" s="3">
        <v>3</v>
      </c>
      <c r="J21" s="3">
        <v>3</v>
      </c>
      <c r="K21" s="3">
        <v>5</v>
      </c>
      <c r="L21" s="4">
        <v>10945</v>
      </c>
      <c r="M21" s="3" t="s">
        <v>54</v>
      </c>
      <c r="N21" s="5">
        <v>8.0000000000000002E-3</v>
      </c>
    </row>
    <row r="22" spans="2:14" hidden="1" outlineLevel="3" x14ac:dyDescent="0.15">
      <c r="B22" s="3">
        <v>30</v>
      </c>
      <c r="C22" s="3" t="s">
        <v>26</v>
      </c>
      <c r="D22" s="3" t="s">
        <v>16</v>
      </c>
      <c r="E22" s="3" t="s">
        <v>67</v>
      </c>
      <c r="F22" s="3">
        <v>12</v>
      </c>
      <c r="G22" s="3">
        <v>1</v>
      </c>
      <c r="H22" s="3">
        <v>2</v>
      </c>
      <c r="I22" s="3">
        <v>2</v>
      </c>
      <c r="J22" s="3">
        <v>3</v>
      </c>
      <c r="K22" s="3">
        <v>4</v>
      </c>
      <c r="L22" s="4">
        <v>16421</v>
      </c>
      <c r="M22" s="3" t="s">
        <v>9</v>
      </c>
      <c r="N22" s="5">
        <v>8.0000000000000002E-3</v>
      </c>
    </row>
    <row r="23" spans="2:14" hidden="1" outlineLevel="3" x14ac:dyDescent="0.15">
      <c r="B23" s="3">
        <v>33</v>
      </c>
      <c r="C23" s="3" t="s">
        <v>28</v>
      </c>
      <c r="D23" s="3" t="s">
        <v>16</v>
      </c>
      <c r="E23" s="3" t="s">
        <v>67</v>
      </c>
      <c r="F23" s="3">
        <v>12</v>
      </c>
      <c r="G23" s="3">
        <v>1</v>
      </c>
      <c r="H23" s="3">
        <v>1</v>
      </c>
      <c r="I23" s="3">
        <v>2</v>
      </c>
      <c r="J23" s="3">
        <v>4</v>
      </c>
      <c r="K23" s="3">
        <v>4</v>
      </c>
      <c r="L23" s="4">
        <v>10945</v>
      </c>
      <c r="M23" s="3" t="s">
        <v>9</v>
      </c>
      <c r="N23" s="5">
        <v>8.0000000000000002E-3</v>
      </c>
    </row>
    <row r="24" spans="2:14" hidden="1" outlineLevel="3" x14ac:dyDescent="0.15">
      <c r="B24" s="3">
        <v>37</v>
      </c>
      <c r="C24" s="3" t="s">
        <v>34</v>
      </c>
      <c r="D24" s="3" t="s">
        <v>16</v>
      </c>
      <c r="E24" s="3" t="s">
        <v>67</v>
      </c>
      <c r="F24" s="3">
        <v>17</v>
      </c>
      <c r="G24" s="3">
        <v>2</v>
      </c>
      <c r="H24" s="3">
        <v>2</v>
      </c>
      <c r="I24" s="3">
        <v>3</v>
      </c>
      <c r="J24" s="3">
        <v>5</v>
      </c>
      <c r="K24" s="3">
        <v>5</v>
      </c>
      <c r="L24" s="4">
        <v>10945</v>
      </c>
      <c r="M24" s="3" t="s">
        <v>9</v>
      </c>
      <c r="N24" s="5">
        <v>1.2999999999999999E-2</v>
      </c>
    </row>
    <row r="25" spans="2:14" hidden="1" outlineLevel="3" x14ac:dyDescent="0.15">
      <c r="B25" s="3">
        <v>42</v>
      </c>
      <c r="C25" s="3" t="s">
        <v>75</v>
      </c>
      <c r="D25" s="3" t="s">
        <v>16</v>
      </c>
      <c r="E25" s="3" t="s">
        <v>67</v>
      </c>
      <c r="F25" s="3">
        <v>15</v>
      </c>
      <c r="G25" s="3">
        <v>1</v>
      </c>
      <c r="H25" s="3">
        <v>1</v>
      </c>
      <c r="I25" s="3">
        <v>2</v>
      </c>
      <c r="J25" s="3">
        <v>5</v>
      </c>
      <c r="K25" s="3">
        <v>6</v>
      </c>
      <c r="L25" s="4">
        <v>16421</v>
      </c>
      <c r="M25" s="3" t="s">
        <v>54</v>
      </c>
      <c r="N25" s="5">
        <v>1.0999999999999999E-2</v>
      </c>
    </row>
    <row r="26" spans="2:14" outlineLevel="2" collapsed="1" x14ac:dyDescent="0.15">
      <c r="B26" s="3"/>
      <c r="C26" s="3"/>
      <c r="D26" s="3"/>
      <c r="E26" s="34" t="s">
        <v>95</v>
      </c>
      <c r="F26" s="3">
        <f>SUBTOTAL(1,F20:F25)</f>
        <v>14.166666666666666</v>
      </c>
      <c r="G26" s="3"/>
      <c r="H26" s="3"/>
      <c r="I26" s="3"/>
      <c r="J26" s="3"/>
      <c r="K26" s="3"/>
      <c r="L26" s="4">
        <f>SUBTOTAL(1,L20:L25)</f>
        <v>12770.333333333334</v>
      </c>
      <c r="M26" s="3"/>
      <c r="N26" s="5">
        <f>SUBTOTAL(1,N20:N25)</f>
        <v>1.0166666666666666E-2</v>
      </c>
    </row>
    <row r="27" spans="2:14" hidden="1" outlineLevel="3" x14ac:dyDescent="0.15">
      <c r="B27" s="3">
        <v>32</v>
      </c>
      <c r="C27" s="3" t="s">
        <v>29</v>
      </c>
      <c r="D27" s="3" t="s">
        <v>16</v>
      </c>
      <c r="E27" s="21" t="s">
        <v>70</v>
      </c>
      <c r="F27" s="3">
        <v>18</v>
      </c>
      <c r="G27" s="3">
        <v>2</v>
      </c>
      <c r="H27" s="3">
        <v>2</v>
      </c>
      <c r="I27" s="3">
        <v>3</v>
      </c>
      <c r="J27" s="3">
        <v>5</v>
      </c>
      <c r="K27" s="3">
        <v>6</v>
      </c>
      <c r="L27" s="4">
        <v>9685</v>
      </c>
      <c r="M27" s="3" t="s">
        <v>9</v>
      </c>
      <c r="N27" s="5">
        <v>1.4E-2</v>
      </c>
    </row>
    <row r="28" spans="2:14" hidden="1" outlineLevel="3" x14ac:dyDescent="0.15">
      <c r="B28" s="3">
        <v>36</v>
      </c>
      <c r="C28" s="3" t="s">
        <v>30</v>
      </c>
      <c r="D28" s="3" t="s">
        <v>16</v>
      </c>
      <c r="E28" s="21" t="s">
        <v>69</v>
      </c>
      <c r="F28" s="3">
        <v>14</v>
      </c>
      <c r="G28" s="3">
        <v>2</v>
      </c>
      <c r="H28" s="3">
        <v>1</v>
      </c>
      <c r="I28" s="3">
        <v>2</v>
      </c>
      <c r="J28" s="3">
        <v>4</v>
      </c>
      <c r="K28" s="3">
        <v>5</v>
      </c>
      <c r="L28" s="4">
        <v>10945</v>
      </c>
      <c r="M28" s="3" t="s">
        <v>9</v>
      </c>
      <c r="N28" s="5">
        <v>0.01</v>
      </c>
    </row>
    <row r="29" spans="2:14" hidden="1" outlineLevel="3" x14ac:dyDescent="0.15">
      <c r="B29" s="3">
        <v>40</v>
      </c>
      <c r="C29" s="3" t="s">
        <v>31</v>
      </c>
      <c r="D29" s="3" t="s">
        <v>16</v>
      </c>
      <c r="E29" s="21" t="s">
        <v>69</v>
      </c>
      <c r="F29" s="3">
        <v>13</v>
      </c>
      <c r="G29" s="3">
        <v>1</v>
      </c>
      <c r="H29" s="3">
        <v>2</v>
      </c>
      <c r="I29" s="3">
        <v>3</v>
      </c>
      <c r="J29" s="3">
        <v>3</v>
      </c>
      <c r="K29" s="3">
        <v>4</v>
      </c>
      <c r="L29" s="4">
        <v>10945</v>
      </c>
      <c r="M29" s="3" t="s">
        <v>9</v>
      </c>
      <c r="N29" s="5">
        <v>8.9999999999999993E-3</v>
      </c>
    </row>
    <row r="30" spans="2:14" hidden="1" outlineLevel="3" x14ac:dyDescent="0.15">
      <c r="B30" s="3">
        <v>43</v>
      </c>
      <c r="C30" s="3" t="s">
        <v>32</v>
      </c>
      <c r="D30" s="3" t="s">
        <v>16</v>
      </c>
      <c r="E30" s="21" t="s">
        <v>69</v>
      </c>
      <c r="F30" s="3">
        <v>14</v>
      </c>
      <c r="G30" s="3">
        <v>1</v>
      </c>
      <c r="H30" s="3">
        <v>2</v>
      </c>
      <c r="I30" s="3">
        <v>2</v>
      </c>
      <c r="J30" s="3">
        <v>4</v>
      </c>
      <c r="K30" s="3">
        <v>5</v>
      </c>
      <c r="L30" s="4">
        <v>10945</v>
      </c>
      <c r="M30" s="3" t="s">
        <v>9</v>
      </c>
      <c r="N30" s="5">
        <v>0.01</v>
      </c>
    </row>
    <row r="31" spans="2:14" hidden="1" outlineLevel="3" x14ac:dyDescent="0.15">
      <c r="B31" s="3">
        <v>44</v>
      </c>
      <c r="C31" s="3" t="s">
        <v>33</v>
      </c>
      <c r="D31" s="3" t="s">
        <v>16</v>
      </c>
      <c r="E31" s="21" t="s">
        <v>69</v>
      </c>
      <c r="F31" s="3">
        <v>16</v>
      </c>
      <c r="G31" s="3">
        <v>2</v>
      </c>
      <c r="H31" s="3">
        <v>1</v>
      </c>
      <c r="I31" s="3">
        <v>2</v>
      </c>
      <c r="J31" s="3">
        <v>5</v>
      </c>
      <c r="K31" s="3">
        <v>6</v>
      </c>
      <c r="L31" s="4">
        <v>10945</v>
      </c>
      <c r="M31" s="3" t="s">
        <v>9</v>
      </c>
      <c r="N31" s="5">
        <v>1.2E-2</v>
      </c>
    </row>
    <row r="32" spans="2:14" outlineLevel="2" collapsed="1" x14ac:dyDescent="0.15">
      <c r="B32" s="3"/>
      <c r="C32" s="3"/>
      <c r="D32" s="3"/>
      <c r="E32" s="35" t="s">
        <v>96</v>
      </c>
      <c r="F32" s="3">
        <f>SUBTOTAL(1,F27:F31)</f>
        <v>15</v>
      </c>
      <c r="G32" s="3"/>
      <c r="H32" s="3"/>
      <c r="I32" s="3"/>
      <c r="J32" s="3"/>
      <c r="K32" s="3"/>
      <c r="L32" s="4">
        <f>SUBTOTAL(1,L27:L31)</f>
        <v>10693</v>
      </c>
      <c r="M32" s="3"/>
      <c r="N32" s="5">
        <f>SUBTOTAL(1,N27:N31)</f>
        <v>1.1000000000000001E-2</v>
      </c>
    </row>
    <row r="33" spans="2:14" outlineLevel="1" x14ac:dyDescent="0.15">
      <c r="B33" s="3"/>
      <c r="C33" s="3"/>
      <c r="D33" s="34" t="s">
        <v>91</v>
      </c>
      <c r="E33" s="21"/>
      <c r="F33" s="3">
        <f>SUBTOTAL(1,F4:F31)</f>
        <v>19.440000000000001</v>
      </c>
      <c r="G33" s="3"/>
      <c r="H33" s="3"/>
      <c r="I33" s="3"/>
      <c r="J33" s="3"/>
      <c r="K33" s="3"/>
      <c r="L33" s="4">
        <f>SUBTOTAL(1,L4:L31)</f>
        <v>11437.84</v>
      </c>
      <c r="M33" s="3"/>
      <c r="N33" s="5">
        <f>SUBTOTAL(1,N4:N31)</f>
        <v>1.5440000000000004E-2</v>
      </c>
    </row>
    <row r="34" spans="2:14" hidden="1" outlineLevel="3" x14ac:dyDescent="0.15">
      <c r="B34" s="3">
        <v>4</v>
      </c>
      <c r="C34" s="3" t="s">
        <v>38</v>
      </c>
      <c r="D34" s="3" t="s">
        <v>17</v>
      </c>
      <c r="E34" s="3" t="s">
        <v>71</v>
      </c>
      <c r="F34" s="3">
        <v>10</v>
      </c>
      <c r="G34" s="3">
        <v>2</v>
      </c>
      <c r="H34" s="3">
        <v>1</v>
      </c>
      <c r="I34" s="3">
        <v>2</v>
      </c>
      <c r="J34" s="3">
        <v>3</v>
      </c>
      <c r="K34" s="3">
        <v>2</v>
      </c>
      <c r="L34" s="4">
        <v>10945</v>
      </c>
      <c r="M34" s="3" t="s">
        <v>9</v>
      </c>
      <c r="N34" s="5">
        <v>6.0000000000000001E-3</v>
      </c>
    </row>
    <row r="35" spans="2:14" hidden="1" outlineLevel="3" x14ac:dyDescent="0.15">
      <c r="B35" s="3">
        <v>6</v>
      </c>
      <c r="C35" s="3" t="s">
        <v>39</v>
      </c>
      <c r="D35" s="3" t="s">
        <v>17</v>
      </c>
      <c r="E35" s="3" t="s">
        <v>71</v>
      </c>
      <c r="F35" s="3">
        <v>8</v>
      </c>
      <c r="G35" s="3">
        <v>1</v>
      </c>
      <c r="H35" s="3">
        <v>2</v>
      </c>
      <c r="I35" s="3">
        <v>0</v>
      </c>
      <c r="J35" s="3">
        <v>3</v>
      </c>
      <c r="K35" s="3">
        <v>2</v>
      </c>
      <c r="L35" s="4">
        <v>1911</v>
      </c>
      <c r="M35" s="3" t="s">
        <v>10</v>
      </c>
      <c r="N35" s="5">
        <v>4.0000000000000001E-3</v>
      </c>
    </row>
    <row r="36" spans="2:14" hidden="1" outlineLevel="3" x14ac:dyDescent="0.15">
      <c r="B36" s="3">
        <v>34</v>
      </c>
      <c r="C36" s="3" t="s">
        <v>51</v>
      </c>
      <c r="D36" s="3" t="s">
        <v>17</v>
      </c>
      <c r="E36" s="3" t="s">
        <v>71</v>
      </c>
      <c r="F36" s="3">
        <v>7</v>
      </c>
      <c r="G36" s="3">
        <v>0</v>
      </c>
      <c r="H36" s="3">
        <v>2</v>
      </c>
      <c r="I36" s="3">
        <v>1</v>
      </c>
      <c r="J36" s="3">
        <v>1</v>
      </c>
      <c r="K36" s="3">
        <v>3</v>
      </c>
      <c r="L36" s="4">
        <v>10945</v>
      </c>
      <c r="M36" s="3" t="s">
        <v>9</v>
      </c>
      <c r="N36" s="5">
        <v>3.0000000000000001E-3</v>
      </c>
    </row>
    <row r="37" spans="2:14" hidden="1" outlineLevel="3" x14ac:dyDescent="0.15">
      <c r="B37" s="3">
        <v>38</v>
      </c>
      <c r="C37" s="3" t="s">
        <v>52</v>
      </c>
      <c r="D37" s="3" t="s">
        <v>17</v>
      </c>
      <c r="E37" s="3" t="s">
        <v>71</v>
      </c>
      <c r="F37" s="3">
        <v>7</v>
      </c>
      <c r="G37" s="3">
        <v>1</v>
      </c>
      <c r="H37" s="3">
        <v>0</v>
      </c>
      <c r="I37" s="3">
        <v>1</v>
      </c>
      <c r="J37" s="3">
        <v>2</v>
      </c>
      <c r="K37" s="3">
        <v>3</v>
      </c>
      <c r="L37" s="4">
        <v>10945</v>
      </c>
      <c r="M37" s="3" t="s">
        <v>9</v>
      </c>
      <c r="N37" s="5">
        <v>3.0000000000000001E-3</v>
      </c>
    </row>
    <row r="38" spans="2:14" outlineLevel="2" collapsed="1" x14ac:dyDescent="0.15">
      <c r="B38" s="3"/>
      <c r="C38" s="3"/>
      <c r="D38" s="3"/>
      <c r="E38" s="34" t="s">
        <v>97</v>
      </c>
      <c r="F38" s="3">
        <f>SUBTOTAL(1,F34:F37)</f>
        <v>8</v>
      </c>
      <c r="G38" s="3"/>
      <c r="H38" s="3"/>
      <c r="I38" s="3"/>
      <c r="J38" s="3"/>
      <c r="K38" s="3"/>
      <c r="L38" s="4">
        <f>SUBTOTAL(1,L34:L37)</f>
        <v>8686.5</v>
      </c>
      <c r="M38" s="3"/>
      <c r="N38" s="5">
        <f>SUBTOTAL(1,N34:N37)</f>
        <v>4.0000000000000001E-3</v>
      </c>
    </row>
    <row r="39" spans="2:14" hidden="1" outlineLevel="3" x14ac:dyDescent="0.15">
      <c r="B39" s="3">
        <v>22</v>
      </c>
      <c r="C39" s="3" t="s">
        <v>48</v>
      </c>
      <c r="D39" s="3" t="s">
        <v>17</v>
      </c>
      <c r="E39" s="3" t="s">
        <v>72</v>
      </c>
      <c r="F39" s="3">
        <v>15</v>
      </c>
      <c r="G39" s="3">
        <v>3</v>
      </c>
      <c r="H39" s="3">
        <v>2</v>
      </c>
      <c r="I39" s="3">
        <v>3</v>
      </c>
      <c r="J39" s="3">
        <v>2</v>
      </c>
      <c r="K39" s="3">
        <v>5</v>
      </c>
      <c r="L39" s="4">
        <v>11694</v>
      </c>
      <c r="M39" s="3" t="s">
        <v>9</v>
      </c>
      <c r="N39" s="5">
        <v>1.0999999999999999E-2</v>
      </c>
    </row>
    <row r="40" spans="2:14" hidden="1" outlineLevel="3" x14ac:dyDescent="0.15">
      <c r="B40" s="3">
        <v>39</v>
      </c>
      <c r="C40" s="3" t="s">
        <v>49</v>
      </c>
      <c r="D40" s="3" t="s">
        <v>17</v>
      </c>
      <c r="E40" s="3" t="s">
        <v>72</v>
      </c>
      <c r="F40" s="3">
        <v>12</v>
      </c>
      <c r="G40" s="3">
        <v>3</v>
      </c>
      <c r="H40" s="3">
        <v>1</v>
      </c>
      <c r="I40" s="3">
        <v>2</v>
      </c>
      <c r="J40" s="3">
        <v>3</v>
      </c>
      <c r="K40" s="3">
        <v>3</v>
      </c>
      <c r="L40" s="4">
        <v>10945</v>
      </c>
      <c r="M40" s="3" t="s">
        <v>9</v>
      </c>
      <c r="N40" s="5">
        <v>8.0000000000000002E-3</v>
      </c>
    </row>
    <row r="41" spans="2:14" outlineLevel="2" collapsed="1" x14ac:dyDescent="0.15">
      <c r="B41" s="3"/>
      <c r="C41" s="3"/>
      <c r="D41" s="3"/>
      <c r="E41" s="34" t="s">
        <v>98</v>
      </c>
      <c r="F41" s="3">
        <f>SUBTOTAL(1,F39:F40)</f>
        <v>13.5</v>
      </c>
      <c r="G41" s="3"/>
      <c r="H41" s="3"/>
      <c r="I41" s="3"/>
      <c r="J41" s="3"/>
      <c r="K41" s="3"/>
      <c r="L41" s="4">
        <f>SUBTOTAL(1,L39:L40)</f>
        <v>11319.5</v>
      </c>
      <c r="M41" s="3"/>
      <c r="N41" s="5">
        <f>SUBTOTAL(1,N39:N40)</f>
        <v>9.4999999999999998E-3</v>
      </c>
    </row>
    <row r="42" spans="2:14" hidden="1" outlineLevel="3" x14ac:dyDescent="0.15">
      <c r="B42" s="3">
        <v>10</v>
      </c>
      <c r="C42" s="3" t="s">
        <v>40</v>
      </c>
      <c r="D42" s="3" t="s">
        <v>17</v>
      </c>
      <c r="E42" s="3" t="s">
        <v>73</v>
      </c>
      <c r="F42" s="3">
        <v>17</v>
      </c>
      <c r="G42" s="3">
        <v>2</v>
      </c>
      <c r="H42" s="3">
        <v>3</v>
      </c>
      <c r="I42" s="3">
        <v>2</v>
      </c>
      <c r="J42" s="3">
        <v>4</v>
      </c>
      <c r="K42" s="3">
        <v>6</v>
      </c>
      <c r="L42" s="4">
        <v>5898</v>
      </c>
      <c r="M42" s="3" t="s">
        <v>9</v>
      </c>
      <c r="N42" s="5">
        <v>1.2999999999999999E-2</v>
      </c>
    </row>
    <row r="43" spans="2:14" hidden="1" outlineLevel="3" x14ac:dyDescent="0.15">
      <c r="B43" s="3">
        <v>18</v>
      </c>
      <c r="C43" s="3" t="s">
        <v>42</v>
      </c>
      <c r="D43" s="3" t="s">
        <v>17</v>
      </c>
      <c r="E43" s="3" t="s">
        <v>73</v>
      </c>
      <c r="F43" s="3">
        <v>15</v>
      </c>
      <c r="G43" s="3">
        <v>1</v>
      </c>
      <c r="H43" s="3">
        <v>2</v>
      </c>
      <c r="I43" s="3">
        <v>3</v>
      </c>
      <c r="J43" s="3">
        <v>3</v>
      </c>
      <c r="K43" s="3">
        <v>6</v>
      </c>
      <c r="L43" s="4">
        <v>5898</v>
      </c>
      <c r="M43" s="3" t="s">
        <v>9</v>
      </c>
      <c r="N43" s="5">
        <v>1.0999999999999999E-2</v>
      </c>
    </row>
    <row r="44" spans="2:14" hidden="1" outlineLevel="3" x14ac:dyDescent="0.15">
      <c r="B44" s="3">
        <v>21</v>
      </c>
      <c r="C44" s="3" t="s">
        <v>41</v>
      </c>
      <c r="D44" s="3" t="s">
        <v>17</v>
      </c>
      <c r="E44" s="3" t="s">
        <v>73</v>
      </c>
      <c r="F44" s="3">
        <v>15</v>
      </c>
      <c r="G44" s="3">
        <v>2</v>
      </c>
      <c r="H44" s="3">
        <v>1</v>
      </c>
      <c r="I44" s="3">
        <v>3</v>
      </c>
      <c r="J44" s="3">
        <v>5</v>
      </c>
      <c r="K44" s="3">
        <v>4</v>
      </c>
      <c r="L44" s="4">
        <v>5898</v>
      </c>
      <c r="M44" s="3" t="s">
        <v>9</v>
      </c>
      <c r="N44" s="5">
        <v>1.0999999999999999E-2</v>
      </c>
    </row>
    <row r="45" spans="2:14" hidden="1" outlineLevel="3" x14ac:dyDescent="0.15">
      <c r="B45" s="3">
        <v>35</v>
      </c>
      <c r="C45" s="3" t="s">
        <v>43</v>
      </c>
      <c r="D45" s="3" t="s">
        <v>17</v>
      </c>
      <c r="E45" s="3" t="s">
        <v>73</v>
      </c>
      <c r="F45" s="3">
        <v>20</v>
      </c>
      <c r="G45" s="3">
        <v>3</v>
      </c>
      <c r="H45" s="3">
        <v>3</v>
      </c>
      <c r="I45" s="3">
        <v>4</v>
      </c>
      <c r="J45" s="3">
        <v>5</v>
      </c>
      <c r="K45" s="3">
        <v>5</v>
      </c>
      <c r="L45" s="4">
        <v>5898</v>
      </c>
      <c r="M45" s="3" t="s">
        <v>9</v>
      </c>
      <c r="N45" s="5">
        <v>1.6E-2</v>
      </c>
    </row>
    <row r="46" spans="2:14" hidden="1" outlineLevel="3" x14ac:dyDescent="0.15">
      <c r="B46" s="3">
        <v>41</v>
      </c>
      <c r="C46" s="3" t="s">
        <v>44</v>
      </c>
      <c r="D46" s="3" t="s">
        <v>17</v>
      </c>
      <c r="E46" s="3" t="s">
        <v>73</v>
      </c>
      <c r="F46" s="3">
        <v>16</v>
      </c>
      <c r="G46" s="3">
        <v>2</v>
      </c>
      <c r="H46" s="3">
        <v>2</v>
      </c>
      <c r="I46" s="3">
        <v>3</v>
      </c>
      <c r="J46" s="3">
        <v>4</v>
      </c>
      <c r="K46" s="3">
        <v>5</v>
      </c>
      <c r="L46" s="4">
        <v>5898</v>
      </c>
      <c r="M46" s="3" t="s">
        <v>9</v>
      </c>
      <c r="N46" s="5">
        <v>1.2E-2</v>
      </c>
    </row>
    <row r="47" spans="2:14" outlineLevel="2" collapsed="1" x14ac:dyDescent="0.15">
      <c r="B47" s="3"/>
      <c r="C47" s="3"/>
      <c r="D47" s="3"/>
      <c r="E47" s="34" t="s">
        <v>99</v>
      </c>
      <c r="F47" s="3">
        <f>SUBTOTAL(1,F42:F46)</f>
        <v>16.600000000000001</v>
      </c>
      <c r="G47" s="3"/>
      <c r="H47" s="3"/>
      <c r="I47" s="3"/>
      <c r="J47" s="3"/>
      <c r="K47" s="3"/>
      <c r="L47" s="4">
        <f>SUBTOTAL(1,L42:L46)</f>
        <v>5898</v>
      </c>
      <c r="M47" s="3"/>
      <c r="N47" s="5">
        <f>SUBTOTAL(1,N42:N46)</f>
        <v>1.26E-2</v>
      </c>
    </row>
    <row r="48" spans="2:14" hidden="1" outlineLevel="3" x14ac:dyDescent="0.15">
      <c r="B48" s="3">
        <v>2</v>
      </c>
      <c r="C48" s="3" t="s">
        <v>35</v>
      </c>
      <c r="D48" s="3" t="s">
        <v>17</v>
      </c>
      <c r="E48" s="3" t="s">
        <v>74</v>
      </c>
      <c r="F48" s="3">
        <v>10</v>
      </c>
      <c r="G48" s="3">
        <v>1</v>
      </c>
      <c r="H48" s="3">
        <v>2</v>
      </c>
      <c r="I48" s="3">
        <v>1</v>
      </c>
      <c r="J48" s="3">
        <v>3</v>
      </c>
      <c r="K48" s="3">
        <v>3</v>
      </c>
      <c r="L48" s="4">
        <v>10945</v>
      </c>
      <c r="M48" s="3" t="s">
        <v>9</v>
      </c>
      <c r="N48" s="5">
        <v>6.0000000000000001E-3</v>
      </c>
    </row>
    <row r="49" spans="2:14" hidden="1" outlineLevel="3" x14ac:dyDescent="0.15">
      <c r="B49" s="3">
        <v>3</v>
      </c>
      <c r="C49" s="3" t="s">
        <v>77</v>
      </c>
      <c r="D49" s="3" t="s">
        <v>17</v>
      </c>
      <c r="E49" s="3" t="s">
        <v>74</v>
      </c>
      <c r="F49" s="3">
        <v>12</v>
      </c>
      <c r="G49" s="3">
        <v>0</v>
      </c>
      <c r="H49" s="3">
        <v>1</v>
      </c>
      <c r="I49" s="3">
        <v>3</v>
      </c>
      <c r="J49" s="3">
        <v>4</v>
      </c>
      <c r="K49" s="3">
        <v>4</v>
      </c>
      <c r="L49" s="4">
        <v>10945</v>
      </c>
      <c r="M49" s="3" t="s">
        <v>9</v>
      </c>
      <c r="N49" s="5">
        <v>8.0000000000000002E-3</v>
      </c>
    </row>
    <row r="50" spans="2:14" hidden="1" outlineLevel="3" x14ac:dyDescent="0.15">
      <c r="B50" s="3">
        <v>7</v>
      </c>
      <c r="C50" s="3" t="s">
        <v>36</v>
      </c>
      <c r="D50" s="3" t="s">
        <v>17</v>
      </c>
      <c r="E50" s="3" t="s">
        <v>74</v>
      </c>
      <c r="F50" s="3">
        <v>12</v>
      </c>
      <c r="G50" s="3">
        <v>1</v>
      </c>
      <c r="H50" s="3">
        <v>1</v>
      </c>
      <c r="I50" s="3">
        <v>2</v>
      </c>
      <c r="J50" s="3">
        <v>3</v>
      </c>
      <c r="K50" s="3">
        <v>5</v>
      </c>
      <c r="L50" s="4">
        <v>2466</v>
      </c>
      <c r="M50" s="3" t="s">
        <v>9</v>
      </c>
      <c r="N50" s="5">
        <v>8.0000000000000002E-3</v>
      </c>
    </row>
    <row r="51" spans="2:14" hidden="1" outlineLevel="3" x14ac:dyDescent="0.15">
      <c r="B51" s="3">
        <v>8</v>
      </c>
      <c r="C51" s="3" t="s">
        <v>37</v>
      </c>
      <c r="D51" s="3" t="s">
        <v>17</v>
      </c>
      <c r="E51" s="29" t="s">
        <v>74</v>
      </c>
      <c r="F51" s="3">
        <v>11</v>
      </c>
      <c r="G51" s="3">
        <v>1</v>
      </c>
      <c r="H51" s="3">
        <v>2</v>
      </c>
      <c r="I51" s="3">
        <v>2</v>
      </c>
      <c r="J51" s="3">
        <v>3</v>
      </c>
      <c r="K51" s="3">
        <v>3</v>
      </c>
      <c r="L51" s="4">
        <v>11694</v>
      </c>
      <c r="M51" s="3" t="s">
        <v>9</v>
      </c>
      <c r="N51" s="5">
        <v>7.0000000000000001E-3</v>
      </c>
    </row>
    <row r="52" spans="2:14" hidden="1" outlineLevel="3" x14ac:dyDescent="0.15">
      <c r="B52" s="3">
        <v>12</v>
      </c>
      <c r="C52" s="3" t="s">
        <v>45</v>
      </c>
      <c r="D52" s="3" t="s">
        <v>17</v>
      </c>
      <c r="E52" s="3" t="s">
        <v>74</v>
      </c>
      <c r="F52" s="3">
        <v>19</v>
      </c>
      <c r="G52" s="3">
        <v>2</v>
      </c>
      <c r="H52" s="3">
        <v>3</v>
      </c>
      <c r="I52" s="3">
        <v>3</v>
      </c>
      <c r="J52" s="3">
        <v>5</v>
      </c>
      <c r="K52" s="3">
        <v>6</v>
      </c>
      <c r="L52" s="4">
        <v>16421</v>
      </c>
      <c r="M52" s="3" t="s">
        <v>9</v>
      </c>
      <c r="N52" s="5">
        <v>1.4999999999999999E-2</v>
      </c>
    </row>
    <row r="53" spans="2:14" hidden="1" outlineLevel="3" x14ac:dyDescent="0.15">
      <c r="B53" s="3">
        <v>15</v>
      </c>
      <c r="C53" s="3" t="s">
        <v>46</v>
      </c>
      <c r="D53" s="3" t="s">
        <v>17</v>
      </c>
      <c r="E53" s="3" t="s">
        <v>74</v>
      </c>
      <c r="F53" s="3">
        <v>8</v>
      </c>
      <c r="G53" s="3">
        <v>0</v>
      </c>
      <c r="H53" s="3">
        <v>0</v>
      </c>
      <c r="I53" s="3">
        <v>1</v>
      </c>
      <c r="J53" s="3">
        <v>3</v>
      </c>
      <c r="K53" s="3">
        <v>4</v>
      </c>
      <c r="L53" s="4">
        <v>11694</v>
      </c>
      <c r="M53" s="3" t="s">
        <v>9</v>
      </c>
      <c r="N53" s="5">
        <v>4.0000000000000001E-3</v>
      </c>
    </row>
    <row r="54" spans="2:14" hidden="1" outlineLevel="3" x14ac:dyDescent="0.15">
      <c r="B54" s="3">
        <v>20</v>
      </c>
      <c r="C54" s="3" t="s">
        <v>47</v>
      </c>
      <c r="D54" s="3" t="s">
        <v>17</v>
      </c>
      <c r="E54" s="3" t="s">
        <v>74</v>
      </c>
      <c r="F54" s="3">
        <v>9</v>
      </c>
      <c r="G54" s="3">
        <v>0</v>
      </c>
      <c r="H54" s="3">
        <v>1</v>
      </c>
      <c r="I54" s="3">
        <v>2</v>
      </c>
      <c r="J54" s="3">
        <v>2</v>
      </c>
      <c r="K54" s="3">
        <v>4</v>
      </c>
      <c r="L54" s="4">
        <v>11694</v>
      </c>
      <c r="M54" s="3" t="s">
        <v>9</v>
      </c>
      <c r="N54" s="5">
        <v>5.0000000000000001E-3</v>
      </c>
    </row>
    <row r="55" spans="2:14" hidden="1" outlineLevel="3" x14ac:dyDescent="0.15">
      <c r="B55" s="3">
        <v>24</v>
      </c>
      <c r="C55" s="3" t="s">
        <v>50</v>
      </c>
      <c r="D55" s="3" t="s">
        <v>17</v>
      </c>
      <c r="E55" s="3" t="s">
        <v>74</v>
      </c>
      <c r="F55" s="3">
        <v>18</v>
      </c>
      <c r="G55" s="3">
        <v>1</v>
      </c>
      <c r="H55" s="3">
        <v>3</v>
      </c>
      <c r="I55" s="3">
        <v>3</v>
      </c>
      <c r="J55" s="3">
        <v>5</v>
      </c>
      <c r="K55" s="3">
        <v>6</v>
      </c>
      <c r="L55" s="4">
        <v>2466</v>
      </c>
      <c r="M55" s="3" t="s">
        <v>54</v>
      </c>
      <c r="N55" s="5">
        <v>1.4E-2</v>
      </c>
    </row>
    <row r="56" spans="2:14" hidden="1" outlineLevel="3" x14ac:dyDescent="0.15">
      <c r="B56" s="3">
        <v>45</v>
      </c>
      <c r="C56" s="3" t="s">
        <v>56</v>
      </c>
      <c r="D56" s="3" t="s">
        <v>17</v>
      </c>
      <c r="E56" s="3" t="s">
        <v>74</v>
      </c>
      <c r="F56" s="3">
        <v>8</v>
      </c>
      <c r="G56" s="3">
        <v>0</v>
      </c>
      <c r="H56" s="3">
        <v>0</v>
      </c>
      <c r="I56" s="3">
        <v>1</v>
      </c>
      <c r="J56" s="3">
        <v>2</v>
      </c>
      <c r="K56" s="3">
        <v>5</v>
      </c>
      <c r="L56" s="4">
        <v>11694</v>
      </c>
      <c r="M56" s="3" t="s">
        <v>9</v>
      </c>
      <c r="N56" s="5">
        <v>4.0000000000000001E-3</v>
      </c>
    </row>
    <row r="57" spans="2:14" outlineLevel="2" collapsed="1" x14ac:dyDescent="0.15">
      <c r="B57" s="30"/>
      <c r="C57" s="30"/>
      <c r="D57" s="30"/>
      <c r="E57" s="33" t="s">
        <v>100</v>
      </c>
      <c r="F57" s="30">
        <f>SUBTOTAL(1,F48:F56)</f>
        <v>11.888888888888889</v>
      </c>
      <c r="G57" s="30"/>
      <c r="H57" s="30"/>
      <c r="I57" s="30"/>
      <c r="J57" s="30"/>
      <c r="K57" s="30"/>
      <c r="L57" s="31">
        <f>SUBTOTAL(1,L48:L56)</f>
        <v>10002.111111111111</v>
      </c>
      <c r="M57" s="30"/>
      <c r="N57" s="32">
        <f>SUBTOTAL(1,N48:N56)</f>
        <v>7.8888888888888897E-3</v>
      </c>
    </row>
    <row r="58" spans="2:14" outlineLevel="1" x14ac:dyDescent="0.15">
      <c r="B58" s="30"/>
      <c r="C58" s="30"/>
      <c r="D58" s="33" t="s">
        <v>92</v>
      </c>
      <c r="E58" s="30"/>
      <c r="F58" s="30">
        <f>SUBTOTAL(1,F34:F56)</f>
        <v>12.45</v>
      </c>
      <c r="G58" s="30"/>
      <c r="H58" s="30"/>
      <c r="I58" s="30"/>
      <c r="J58" s="30"/>
      <c r="K58" s="30"/>
      <c r="L58" s="31">
        <f>SUBTOTAL(1,L34:L56)</f>
        <v>8844.7000000000007</v>
      </c>
      <c r="M58" s="30"/>
      <c r="N58" s="32">
        <f>SUBTOTAL(1,N34:N56)</f>
        <v>8.4500000000000026E-3</v>
      </c>
    </row>
    <row r="59" spans="2:14" x14ac:dyDescent="0.15">
      <c r="B59" s="30"/>
      <c r="C59" s="30"/>
      <c r="D59" s="33" t="s">
        <v>8</v>
      </c>
      <c r="E59" s="30"/>
      <c r="F59" s="30">
        <f>SUBTOTAL(1,F4:F56)</f>
        <v>16.333333333333332</v>
      </c>
      <c r="G59" s="30"/>
      <c r="H59" s="30"/>
      <c r="I59" s="30"/>
      <c r="J59" s="30"/>
      <c r="K59" s="30"/>
      <c r="L59" s="31">
        <f>SUBTOTAL(1,L4:L56)</f>
        <v>10285.333333333334</v>
      </c>
      <c r="M59" s="30"/>
      <c r="N59" s="32">
        <f>SUBTOTAL(1,N4:N56)</f>
        <v>1.2333333333333339E-2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4294967293" r:id="rId1"/>
  <headerFooter>
    <oddHeader>&amp;L●課題3（解答例）&amp;R平成29年度　 表計算 競技課題　練習問題1　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一覧表</vt:lpstr>
      <vt:lpstr>分析</vt:lpstr>
      <vt:lpstr>集計</vt:lpstr>
      <vt:lpstr>分析_解答例</vt:lpstr>
      <vt:lpstr>集計_解答例</vt:lpstr>
      <vt:lpstr>分析!Criteria</vt:lpstr>
      <vt:lpstr>分析!Extract</vt:lpstr>
      <vt:lpstr>分析_解答例!Print_Area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（独）高齢・障害・求職者雇用支援機構</dc:creator>
  <cp:lastPrinted>2017-07-27T23:30:09Z</cp:lastPrinted>
  <dcterms:created xsi:type="dcterms:W3CDTF">2013-03-12T15:38:06Z</dcterms:created>
  <dcterms:modified xsi:type="dcterms:W3CDTF">2019-07-12T05:44:29Z</dcterms:modified>
</cp:coreProperties>
</file>