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55" yWindow="480" windowWidth="15480" windowHeight="7140"/>
  </bookViews>
  <sheets>
    <sheet name="解答例" sheetId="6" r:id="rId1"/>
  </sheets>
  <externalReferences>
    <externalReference r:id="rId2"/>
  </externalReferences>
  <definedNames>
    <definedName name="_xlnm.Print_Area" localSheetId="0">解答例!$A$1:$J$36</definedName>
    <definedName name="部署">[1]一覧表!$B$4:$C$11</definedName>
  </definedNames>
  <calcPr calcId="152511"/>
</workbook>
</file>

<file path=xl/calcChain.xml><?xml version="1.0" encoding="utf-8"?>
<calcChain xmlns="http://schemas.openxmlformats.org/spreadsheetml/2006/main">
  <c r="H34" i="6" l="1"/>
  <c r="G34" i="6"/>
  <c r="F34" i="6"/>
  <c r="E34" i="6"/>
  <c r="D34" i="6"/>
  <c r="C34" i="6"/>
  <c r="I33" i="6"/>
  <c r="I35" i="6" s="1"/>
  <c r="H33" i="6"/>
  <c r="H35" i="6" s="1"/>
  <c r="G33" i="6"/>
  <c r="G35" i="6" s="1"/>
  <c r="F33" i="6"/>
  <c r="E33" i="6"/>
  <c r="D33" i="6"/>
  <c r="C33" i="6"/>
  <c r="I32" i="6"/>
  <c r="I31" i="6"/>
  <c r="I30" i="6"/>
  <c r="I34" i="6" s="1"/>
  <c r="I29" i="6"/>
  <c r="I28" i="6"/>
  <c r="I27" i="6"/>
  <c r="H19" i="6"/>
  <c r="G19" i="6"/>
  <c r="F19" i="6"/>
  <c r="E19" i="6"/>
  <c r="D19" i="6"/>
  <c r="C19" i="6"/>
  <c r="H18" i="6"/>
  <c r="G18" i="6"/>
  <c r="F18" i="6"/>
  <c r="E18" i="6"/>
  <c r="D18" i="6"/>
  <c r="C18" i="6"/>
  <c r="I17" i="6"/>
  <c r="I16" i="6"/>
  <c r="I15" i="6"/>
  <c r="I14" i="6"/>
  <c r="I13" i="6"/>
  <c r="I12" i="6"/>
  <c r="I19" i="6" s="1"/>
  <c r="C20" i="6" l="1"/>
  <c r="D35" i="6"/>
  <c r="F35" i="6"/>
  <c r="C35" i="6"/>
  <c r="E35" i="6"/>
  <c r="I18" i="6"/>
  <c r="E20" i="6" l="1"/>
  <c r="H20" i="6"/>
  <c r="G20" i="6"/>
  <c r="F20" i="6"/>
  <c r="I20" i="6"/>
  <c r="D20" i="6"/>
</calcChain>
</file>

<file path=xl/sharedStrings.xml><?xml version="1.0" encoding="utf-8"?>
<sst xmlns="http://schemas.openxmlformats.org/spreadsheetml/2006/main" count="39" uniqueCount="27">
  <si>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</si>
  <si>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</si>
  <si>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</si>
  <si>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</si>
  <si>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</si>
  <si>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</si>
  <si>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</si>
  <si>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</si>
  <si>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</si>
  <si>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</si>
  <si>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</si>
  <si>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</si>
  <si>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</si>
  <si>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</si>
  <si>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</t>
    <rPh sb="0" eb="2">
      <t>ヘイキン</t>
    </rPh>
    <phoneticPr fontId="2"/>
  </si>
  <si>
    <t>◎上半期</t>
    <rPh sb="1" eb="4">
      <t>カミハンキ</t>
    </rPh>
    <phoneticPr fontId="2"/>
  </si>
  <si>
    <t>全年代合計</t>
    <rPh sb="0" eb="1">
      <t>ゼン</t>
    </rPh>
    <rPh sb="1" eb="2">
      <t>ネン</t>
    </rPh>
    <rPh sb="2" eb="3">
      <t>ダイ</t>
    </rPh>
    <rPh sb="3" eb="5">
      <t>ゴウケイ</t>
    </rPh>
    <phoneticPr fontId="2"/>
  </si>
  <si>
    <t>月</t>
    <rPh sb="0" eb="1">
      <t>ツキ</t>
    </rPh>
    <phoneticPr fontId="2"/>
  </si>
  <si>
    <t>◎下半期</t>
    <rPh sb="1" eb="4">
      <t>シモハンキ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</si>
  <si>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</si>
  <si>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</si>
  <si>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</si>
  <si>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</si>
  <si>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</si>
  <si>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</si>
  <si>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年代別入場者数（百人）</t>
    <rPh sb="0" eb="3">
      <t>ネンダイベツ</t>
    </rPh>
    <rPh sb="3" eb="5">
      <t>ニュウジョウ</t>
    </rPh>
    <rPh sb="5" eb="6">
      <t>シャ</t>
    </rPh>
    <rPh sb="6" eb="7">
      <t>スウ</t>
    </rPh>
    <rPh sb="8" eb="9">
      <t>ヒャク</t>
    </rPh>
    <rPh sb="9" eb="10">
      <t>ニン</t>
    </rPh>
    <phoneticPr fontId="2"/>
  </si>
  <si>
    <t>競技者氏名</t>
    <rPh sb="0" eb="3">
      <t>キョウギシャ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</si>
</sst>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43" applyFont="1">
      <alignment vertical="center"/>
    </xf>
    <xf numFmtId="0" fontId="1" fillId="0" borderId="0" xfId="43" applyFont="1" applyFill="1">
      <alignment vertical="center"/>
    </xf>
    <xf numFmtId="0" fontId="2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0" xfId="43" applyFont="1" applyBorder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distributed" vertical="center" justifyLastLine="1"/>
    </xf>
    <xf numFmtId="38" fontId="1" fillId="0" borderId="11" xfId="34" applyFont="1" applyFill="1" applyBorder="1" applyAlignment="1"/>
    <xf numFmtId="38" fontId="1" fillId="0" borderId="11" xfId="34" applyNumberFormat="1" applyFont="1" applyFill="1" applyBorder="1" applyAlignment="1"/>
    <xf numFmtId="38" fontId="1" fillId="0" borderId="19" xfId="34" applyFont="1" applyFill="1" applyBorder="1" applyAlignment="1"/>
    <xf numFmtId="0" fontId="1" fillId="0" borderId="0" xfId="28" applyNumberFormat="1" applyFont="1" applyFill="1" applyBorder="1" applyAlignment="1"/>
    <xf numFmtId="0" fontId="1" fillId="0" borderId="20" xfId="0" applyFont="1" applyFill="1" applyBorder="1" applyAlignment="1">
      <alignment horizontal="distributed" vertical="center" justifyLastLine="1"/>
    </xf>
    <xf numFmtId="38" fontId="1" fillId="0" borderId="10" xfId="34" applyFont="1" applyFill="1" applyBorder="1" applyAlignment="1"/>
    <xf numFmtId="38" fontId="1" fillId="0" borderId="10" xfId="34" applyNumberFormat="1" applyFont="1" applyFill="1" applyBorder="1" applyAlignment="1"/>
    <xf numFmtId="38" fontId="1" fillId="0" borderId="21" xfId="34" applyFont="1" applyFill="1" applyBorder="1" applyAlignment="1"/>
    <xf numFmtId="0" fontId="1" fillId="0" borderId="22" xfId="0" applyFont="1" applyFill="1" applyBorder="1" applyAlignment="1">
      <alignment horizontal="distributed" vertical="center" justifyLastLine="1"/>
    </xf>
    <xf numFmtId="38" fontId="1" fillId="0" borderId="23" xfId="34" applyFont="1" applyFill="1" applyBorder="1" applyAlignment="1"/>
    <xf numFmtId="38" fontId="1" fillId="0" borderId="23" xfId="34" applyNumberFormat="1" applyFont="1" applyFill="1" applyBorder="1" applyAlignment="1"/>
    <xf numFmtId="38" fontId="1" fillId="0" borderId="24" xfId="34" applyFont="1" applyFill="1" applyBorder="1" applyAlignment="1"/>
    <xf numFmtId="0" fontId="1" fillId="0" borderId="0" xfId="34" applyNumberFormat="1" applyFont="1" applyFill="1" applyBorder="1" applyAlignment="1"/>
    <xf numFmtId="0" fontId="1" fillId="0" borderId="0" xfId="43" applyNumberFormat="1" applyFont="1">
      <alignment vertical="center"/>
    </xf>
    <xf numFmtId="38" fontId="1" fillId="0" borderId="21" xfId="34" applyNumberFormat="1" applyFont="1" applyFill="1" applyBorder="1" applyAlignment="1"/>
    <xf numFmtId="0" fontId="1" fillId="0" borderId="25" xfId="0" applyFont="1" applyFill="1" applyBorder="1" applyAlignment="1">
      <alignment horizontal="distributed" vertical="center" justifyLastLine="1"/>
    </xf>
    <xf numFmtId="176" fontId="1" fillId="0" borderId="16" xfId="28" applyNumberFormat="1" applyFont="1" applyFill="1" applyBorder="1" applyAlignment="1"/>
    <xf numFmtId="176" fontId="1" fillId="0" borderId="26" xfId="28" applyNumberFormat="1" applyFont="1" applyFill="1" applyBorder="1" applyAlignment="1"/>
    <xf numFmtId="0" fontId="1" fillId="0" borderId="0" xfId="43" applyNumberFormat="1" applyFont="1" applyBorder="1">
      <alignment vertical="center"/>
    </xf>
    <xf numFmtId="0" fontId="1" fillId="0" borderId="0" xfId="34" applyNumberFormat="1" applyFont="1" applyBorder="1" applyAlignment="1">
      <alignment vertical="center"/>
    </xf>
    <xf numFmtId="0" fontId="1" fillId="0" borderId="0" xfId="34" applyNumberFormat="1" applyFont="1" applyAlignment="1">
      <alignment vertical="center"/>
    </xf>
    <xf numFmtId="38" fontId="1" fillId="0" borderId="0" xfId="34" applyFont="1" applyBorder="1"/>
    <xf numFmtId="38" fontId="1" fillId="0" borderId="0" xfId="34" applyFont="1" applyBorder="1" applyAlignment="1">
      <alignment vertical="center"/>
    </xf>
    <xf numFmtId="38" fontId="1" fillId="0" borderId="0" xfId="34" applyFont="1" applyFill="1" applyBorder="1" applyAlignment="1"/>
    <xf numFmtId="38" fontId="1" fillId="0" borderId="0" xfId="43" applyNumberFormat="1" applyFont="1" applyBorder="1">
      <alignment vertical="center"/>
    </xf>
    <xf numFmtId="0" fontId="1" fillId="0" borderId="13" xfId="0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3】-改1" xfId="43"/>
    <cellStyle name="良い" xfId="44" builtinId="26" customBuiltin="1"/>
  </cellStyles>
  <dxfs count="4"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CCFF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680357</xdr:colOff>
      <xdr:row>2</xdr:row>
      <xdr:rowOff>157006</xdr:rowOff>
    </xdr:from>
    <xdr:to>
      <xdr:col>9</xdr:col>
      <xdr:colOff>10467</xdr:colOff>
      <xdr:row>6</xdr:row>
      <xdr:rowOff>31401</xdr:rowOff>
    </xdr:to>
    <xdr:sp macro="" textlink="">
      <xdr:nvSpPr>
        <xdr:cNvPr id="2" name="横巻き 1"/>
        <xdr:cNvSpPr/>
      </xdr:nvSpPr>
      <xdr:spPr>
        <a:xfrm>
          <a:off x="680357" y="499906"/>
          <a:ext cx="6588160" cy="560195"/>
        </a:xfrm>
        <a:prstGeom prst="horizontalScroll">
          <a:avLst/>
        </a:prstGeom>
        <a:solidFill>
          <a:schemeClr val="accent2"/>
        </a:solidFill>
        <a:ln w="19050">
          <a:solidFill>
            <a:srgbClr val="FFC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latin typeface="ＭＳ 明朝" panose="02020609040205080304" pitchFamily="17" charset="-128"/>
              <a:ea typeface="ＭＳ 明朝" panose="02020609040205080304" pitchFamily="17" charset="-128"/>
            </a:rPr>
            <a:t>年代別遊園地入場者数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tabSelected="1" topLeftCell="A7" zoomScaleNormal="100" workbookViewId="0"/>
  </sheetViews>
  <sheetFormatPr defaultRowHeight="13.5"/>
  <cols>
    <col min="1" max="1" width="9" style="1"/>
    <col min="2" max="8" width="10.625" style="1" customWidth="1"/>
    <col min="9" max="9" width="11.875" style="1" bestFit="1" customWidth="1"/>
    <col min="10" max="11" width="9" style="1" customWidth="1"/>
    <col min="12" max="16384" width="9" style="1"/>
  </cols>
  <sheetData>
    <row r="1" spans="1:11" ht="13.5" customHeight="1">
      <c r="A1" s="1" t="s">
        <v>26</v>
      </c>
    </row>
    <row r="2" spans="1:11" ht="13.5" customHeight="1"/>
    <row r="3" spans="1:11" ht="13.5" customHeight="1">
      <c r="B3" s="2"/>
      <c r="C3" s="2"/>
      <c r="D3" s="2"/>
      <c r="E3" s="2"/>
      <c r="F3" s="2"/>
      <c r="G3" s="2"/>
      <c r="H3" s="2"/>
      <c r="I3" s="2"/>
      <c r="J3" s="2"/>
    </row>
    <row r="4" spans="1:11" ht="13.5" customHeight="1">
      <c r="B4" s="2"/>
      <c r="C4" s="2"/>
      <c r="D4" s="2"/>
      <c r="E4" s="2"/>
      <c r="F4" s="2"/>
      <c r="G4" s="2"/>
      <c r="H4" s="2"/>
      <c r="I4" s="2"/>
      <c r="J4" s="2"/>
    </row>
    <row r="5" spans="1:11" ht="13.5" customHeight="1"/>
    <row r="6" spans="1:11" ht="13.5" customHeight="1"/>
    <row r="9" spans="1:11" ht="24" customHeight="1" thickBot="1">
      <c r="B9" s="3" t="s">
        <v>15</v>
      </c>
      <c r="C9" s="4"/>
      <c r="D9" s="4"/>
      <c r="E9" s="4"/>
      <c r="F9" s="4"/>
      <c r="G9" s="4"/>
      <c r="H9" s="4"/>
      <c r="I9" s="4"/>
      <c r="J9" s="5"/>
      <c r="K9" s="6"/>
    </row>
    <row r="10" spans="1:11" ht="17.45" customHeight="1">
      <c r="B10" s="7"/>
      <c r="C10" s="39" t="s">
        <v>25</v>
      </c>
      <c r="D10" s="39"/>
      <c r="E10" s="39"/>
      <c r="F10" s="39"/>
      <c r="G10" s="39"/>
      <c r="H10" s="39"/>
      <c r="I10" s="8"/>
      <c r="J10" s="5"/>
    </row>
    <row r="11" spans="1:11" ht="17.45" customHeight="1" thickBot="1">
      <c r="B11" s="9" t="s">
        <v>17</v>
      </c>
      <c r="C11" s="10" t="s">
        <v>0</v>
      </c>
      <c r="D11" s="10" t="s">
        <v>1</v>
      </c>
      <c r="E11" s="10" t="s">
        <v>2</v>
      </c>
      <c r="F11" s="10" t="s">
        <v>3</v>
      </c>
      <c r="G11" s="10" t="s">
        <v>4</v>
      </c>
      <c r="H11" s="10" t="s">
        <v>5</v>
      </c>
      <c r="I11" s="11" t="s">
        <v>16</v>
      </c>
      <c r="J11" s="12"/>
    </row>
    <row r="12" spans="1:11" ht="17.45" customHeight="1">
      <c r="B12" s="13" t="s">
        <v>8</v>
      </c>
      <c r="C12" s="14">
        <v>4985</v>
      </c>
      <c r="D12" s="14">
        <v>4682</v>
      </c>
      <c r="E12" s="14">
        <v>3242</v>
      </c>
      <c r="F12" s="14">
        <v>2843</v>
      </c>
      <c r="G12" s="14">
        <v>1122</v>
      </c>
      <c r="H12" s="15">
        <v>1993</v>
      </c>
      <c r="I12" s="16">
        <f>SUM(C12:H12)</f>
        <v>18867</v>
      </c>
      <c r="J12" s="17"/>
    </row>
    <row r="13" spans="1:11" ht="17.45" customHeight="1">
      <c r="B13" s="18" t="s">
        <v>9</v>
      </c>
      <c r="C13" s="19">
        <v>2874</v>
      </c>
      <c r="D13" s="19">
        <v>5017</v>
      </c>
      <c r="E13" s="19">
        <v>2564</v>
      </c>
      <c r="F13" s="19">
        <v>2873</v>
      </c>
      <c r="G13" s="19">
        <v>3158</v>
      </c>
      <c r="H13" s="20">
        <v>3553</v>
      </c>
      <c r="I13" s="21">
        <f t="shared" ref="I13:I18" si="0">SUM(C13:H13)</f>
        <v>20039</v>
      </c>
      <c r="J13" s="17"/>
    </row>
    <row r="14" spans="1:11" ht="17.45" customHeight="1">
      <c r="B14" s="18" t="s">
        <v>10</v>
      </c>
      <c r="C14" s="19">
        <v>5724</v>
      </c>
      <c r="D14" s="19">
        <v>3249</v>
      </c>
      <c r="E14" s="19">
        <v>4518</v>
      </c>
      <c r="F14" s="19">
        <v>3576</v>
      </c>
      <c r="G14" s="19">
        <v>4583</v>
      </c>
      <c r="H14" s="20">
        <v>2178</v>
      </c>
      <c r="I14" s="21">
        <f t="shared" si="0"/>
        <v>23828</v>
      </c>
      <c r="J14" s="17"/>
    </row>
    <row r="15" spans="1:11" ht="17.45" customHeight="1">
      <c r="B15" s="18" t="s">
        <v>11</v>
      </c>
      <c r="C15" s="19">
        <v>6248</v>
      </c>
      <c r="D15" s="19">
        <v>3981</v>
      </c>
      <c r="E15" s="19">
        <v>4213</v>
      </c>
      <c r="F15" s="19">
        <v>4213</v>
      </c>
      <c r="G15" s="19">
        <v>1650</v>
      </c>
      <c r="H15" s="20">
        <v>1919</v>
      </c>
      <c r="I15" s="21">
        <f t="shared" si="0"/>
        <v>22224</v>
      </c>
      <c r="J15" s="17"/>
    </row>
    <row r="16" spans="1:11" ht="17.45" customHeight="1">
      <c r="B16" s="18" t="s">
        <v>12</v>
      </c>
      <c r="C16" s="19">
        <v>8108</v>
      </c>
      <c r="D16" s="19">
        <v>4327</v>
      </c>
      <c r="E16" s="19">
        <v>6090</v>
      </c>
      <c r="F16" s="19">
        <v>5207</v>
      </c>
      <c r="G16" s="19">
        <v>4354</v>
      </c>
      <c r="H16" s="20">
        <v>3614</v>
      </c>
      <c r="I16" s="21">
        <f t="shared" si="0"/>
        <v>31700</v>
      </c>
      <c r="J16" s="17"/>
    </row>
    <row r="17" spans="2:12" ht="17.45" customHeight="1" thickBot="1">
      <c r="B17" s="22" t="s">
        <v>13</v>
      </c>
      <c r="C17" s="23">
        <v>3497</v>
      </c>
      <c r="D17" s="23">
        <v>5700</v>
      </c>
      <c r="E17" s="23">
        <v>2406</v>
      </c>
      <c r="F17" s="23">
        <v>3691</v>
      </c>
      <c r="G17" s="23">
        <v>3287</v>
      </c>
      <c r="H17" s="24">
        <v>3893</v>
      </c>
      <c r="I17" s="25">
        <f t="shared" si="0"/>
        <v>22474</v>
      </c>
      <c r="J17" s="17"/>
      <c r="K17" s="26"/>
      <c r="L17" s="27"/>
    </row>
    <row r="18" spans="2:12" ht="17.45" customHeight="1" thickTop="1">
      <c r="B18" s="13" t="s">
        <v>6</v>
      </c>
      <c r="C18" s="15">
        <f>SUM(C12:C17)</f>
        <v>31436</v>
      </c>
      <c r="D18" s="15">
        <f>SUM(D12:D17)</f>
        <v>26956</v>
      </c>
      <c r="E18" s="15">
        <f t="shared" ref="E18:H18" si="1">SUM(E12:E17)</f>
        <v>23033</v>
      </c>
      <c r="F18" s="15">
        <f t="shared" si="1"/>
        <v>22403</v>
      </c>
      <c r="G18" s="15">
        <f t="shared" si="1"/>
        <v>18154</v>
      </c>
      <c r="H18" s="15">
        <f t="shared" si="1"/>
        <v>17150</v>
      </c>
      <c r="I18" s="16">
        <f t="shared" si="0"/>
        <v>139132</v>
      </c>
      <c r="J18" s="17"/>
      <c r="K18" s="26"/>
      <c r="L18" s="27"/>
    </row>
    <row r="19" spans="2:12" ht="17.45" hidden="1" customHeight="1">
      <c r="B19" s="18" t="s">
        <v>14</v>
      </c>
      <c r="C19" s="20">
        <f>AVERAGE(C12:C17)</f>
        <v>5239.333333333333</v>
      </c>
      <c r="D19" s="20">
        <f>AVERAGE(D12:D17)</f>
        <v>4492.666666666667</v>
      </c>
      <c r="E19" s="20">
        <f t="shared" ref="E19:I19" si="2">AVERAGE(E12:E17)</f>
        <v>3838.8333333333335</v>
      </c>
      <c r="F19" s="20">
        <f t="shared" si="2"/>
        <v>3733.8333333333335</v>
      </c>
      <c r="G19" s="20">
        <f t="shared" si="2"/>
        <v>3025.6666666666665</v>
      </c>
      <c r="H19" s="20">
        <f t="shared" si="2"/>
        <v>2858.3333333333335</v>
      </c>
      <c r="I19" s="28">
        <f t="shared" si="2"/>
        <v>23188.666666666668</v>
      </c>
      <c r="J19" s="17"/>
      <c r="K19" s="26"/>
      <c r="L19" s="27"/>
    </row>
    <row r="20" spans="2:12" ht="17.45" customHeight="1" thickBot="1">
      <c r="B20" s="29" t="s">
        <v>7</v>
      </c>
      <c r="C20" s="30">
        <f>C18/$I$18</f>
        <v>0.22594370813328349</v>
      </c>
      <c r="D20" s="30">
        <f t="shared" ref="D20:I20" si="3">D18/$I$18</f>
        <v>0.19374407037920824</v>
      </c>
      <c r="E20" s="30">
        <f t="shared" si="3"/>
        <v>0.16554782508696778</v>
      </c>
      <c r="F20" s="30">
        <f t="shared" si="3"/>
        <v>0.16101975102780094</v>
      </c>
      <c r="G20" s="30">
        <f t="shared" si="3"/>
        <v>0.13048040709542016</v>
      </c>
      <c r="H20" s="30">
        <f t="shared" si="3"/>
        <v>0.12326423827731937</v>
      </c>
      <c r="I20" s="31">
        <f t="shared" si="3"/>
        <v>1</v>
      </c>
      <c r="J20" s="17"/>
      <c r="K20" s="32"/>
      <c r="L20" s="27"/>
    </row>
    <row r="21" spans="2:12" ht="13.5" customHeight="1">
      <c r="J21" s="27"/>
      <c r="K21" s="32"/>
      <c r="L21" s="27"/>
    </row>
    <row r="22" spans="2:12" ht="13.5" customHeight="1">
      <c r="J22" s="27"/>
      <c r="K22" s="32"/>
      <c r="L22" s="27"/>
    </row>
    <row r="23" spans="2:12" ht="13.5" customHeight="1">
      <c r="J23" s="27"/>
      <c r="K23" s="32"/>
      <c r="L23" s="27"/>
    </row>
    <row r="24" spans="2:12" ht="24.75" thickBot="1">
      <c r="B24" s="3" t="s">
        <v>18</v>
      </c>
      <c r="C24" s="4"/>
      <c r="D24" s="4"/>
      <c r="E24" s="4"/>
      <c r="F24" s="4"/>
      <c r="G24" s="4"/>
      <c r="H24" s="4"/>
      <c r="I24" s="4"/>
      <c r="J24" s="27"/>
      <c r="K24" s="32"/>
      <c r="L24" s="27"/>
    </row>
    <row r="25" spans="2:12" ht="17.45" customHeight="1">
      <c r="B25" s="7"/>
      <c r="C25" s="39" t="s">
        <v>25</v>
      </c>
      <c r="D25" s="39"/>
      <c r="E25" s="39"/>
      <c r="F25" s="39"/>
      <c r="G25" s="39"/>
      <c r="H25" s="39"/>
      <c r="I25" s="8"/>
      <c r="J25" s="27"/>
      <c r="K25" s="33"/>
      <c r="L25" s="27"/>
    </row>
    <row r="26" spans="2:12" ht="17.45" customHeight="1" thickBot="1">
      <c r="B26" s="9" t="s">
        <v>17</v>
      </c>
      <c r="C26" s="10" t="s">
        <v>0</v>
      </c>
      <c r="D26" s="10" t="s">
        <v>1</v>
      </c>
      <c r="E26" s="10" t="s">
        <v>2</v>
      </c>
      <c r="F26" s="10" t="s">
        <v>3</v>
      </c>
      <c r="G26" s="10" t="s">
        <v>4</v>
      </c>
      <c r="H26" s="10" t="s">
        <v>5</v>
      </c>
      <c r="I26" s="11" t="s">
        <v>16</v>
      </c>
      <c r="J26" s="27"/>
      <c r="K26" s="32"/>
      <c r="L26" s="27"/>
    </row>
    <row r="27" spans="2:12" ht="17.45" customHeight="1">
      <c r="B27" s="13" t="s">
        <v>19</v>
      </c>
      <c r="C27" s="14">
        <v>6092</v>
      </c>
      <c r="D27" s="14">
        <v>5208</v>
      </c>
      <c r="E27" s="14">
        <v>7331</v>
      </c>
      <c r="F27" s="14">
        <v>3561</v>
      </c>
      <c r="G27" s="14">
        <v>1921</v>
      </c>
      <c r="H27" s="15">
        <v>1631</v>
      </c>
      <c r="I27" s="16">
        <f>SUM(C27:H27)</f>
        <v>25744</v>
      </c>
      <c r="J27" s="27"/>
      <c r="K27" s="27"/>
      <c r="L27" s="27"/>
    </row>
    <row r="28" spans="2:12" ht="17.45" customHeight="1">
      <c r="B28" s="18" t="s">
        <v>20</v>
      </c>
      <c r="C28" s="19">
        <v>6006</v>
      </c>
      <c r="D28" s="19">
        <v>6646</v>
      </c>
      <c r="E28" s="19">
        <v>5322</v>
      </c>
      <c r="F28" s="19">
        <v>3206</v>
      </c>
      <c r="G28" s="19">
        <v>3308</v>
      </c>
      <c r="H28" s="20">
        <v>1675</v>
      </c>
      <c r="I28" s="21">
        <f t="shared" ref="I28:I33" si="4">SUM(C28:H28)</f>
        <v>26163</v>
      </c>
      <c r="J28" s="27"/>
      <c r="K28" s="27"/>
      <c r="L28" s="27"/>
    </row>
    <row r="29" spans="2:12" ht="17.45" customHeight="1">
      <c r="B29" s="18" t="s">
        <v>21</v>
      </c>
      <c r="C29" s="19">
        <v>6525</v>
      </c>
      <c r="D29" s="19">
        <v>6423</v>
      </c>
      <c r="E29" s="19">
        <v>6144</v>
      </c>
      <c r="F29" s="19">
        <v>1999</v>
      </c>
      <c r="G29" s="19">
        <v>2765</v>
      </c>
      <c r="H29" s="20">
        <v>3112</v>
      </c>
      <c r="I29" s="21">
        <f t="shared" si="4"/>
        <v>26968</v>
      </c>
      <c r="J29" s="27"/>
      <c r="K29" s="27"/>
      <c r="L29" s="27"/>
    </row>
    <row r="30" spans="2:12" ht="17.45" customHeight="1">
      <c r="B30" s="18" t="s">
        <v>22</v>
      </c>
      <c r="C30" s="19">
        <v>7241</v>
      </c>
      <c r="D30" s="19">
        <v>8097</v>
      </c>
      <c r="E30" s="19">
        <v>5913</v>
      </c>
      <c r="F30" s="19">
        <v>3496</v>
      </c>
      <c r="G30" s="19">
        <v>4030</v>
      </c>
      <c r="H30" s="20">
        <v>3452</v>
      </c>
      <c r="I30" s="21">
        <f t="shared" si="4"/>
        <v>32229</v>
      </c>
      <c r="J30" s="27"/>
      <c r="K30" s="27"/>
      <c r="L30" s="27"/>
    </row>
    <row r="31" spans="2:12" ht="17.45" customHeight="1">
      <c r="B31" s="18" t="s">
        <v>23</v>
      </c>
      <c r="C31" s="19">
        <v>4519</v>
      </c>
      <c r="D31" s="19">
        <v>6526</v>
      </c>
      <c r="E31" s="19">
        <v>6441</v>
      </c>
      <c r="F31" s="19">
        <v>2893</v>
      </c>
      <c r="G31" s="19">
        <v>3696</v>
      </c>
      <c r="H31" s="20">
        <v>2903</v>
      </c>
      <c r="I31" s="21">
        <f t="shared" si="4"/>
        <v>26978</v>
      </c>
      <c r="J31" s="27"/>
      <c r="K31" s="27"/>
      <c r="L31" s="27"/>
    </row>
    <row r="32" spans="2:12" ht="17.45" customHeight="1" thickBot="1">
      <c r="B32" s="22" t="s">
        <v>24</v>
      </c>
      <c r="C32" s="23">
        <v>5220</v>
      </c>
      <c r="D32" s="23">
        <v>6269</v>
      </c>
      <c r="E32" s="23">
        <v>5025</v>
      </c>
      <c r="F32" s="23">
        <v>2208</v>
      </c>
      <c r="G32" s="23">
        <v>1736</v>
      </c>
      <c r="H32" s="24">
        <v>3838</v>
      </c>
      <c r="I32" s="25">
        <f t="shared" si="4"/>
        <v>24296</v>
      </c>
      <c r="J32" s="27"/>
      <c r="K32" s="27"/>
      <c r="L32" s="27"/>
    </row>
    <row r="33" spans="1:12" ht="17.45" customHeight="1" thickTop="1">
      <c r="B33" s="13" t="s">
        <v>6</v>
      </c>
      <c r="C33" s="15">
        <f>SUM(C27:C32)</f>
        <v>35603</v>
      </c>
      <c r="D33" s="15">
        <f>SUM(D27:D32)</f>
        <v>39169</v>
      </c>
      <c r="E33" s="15">
        <f t="shared" ref="E33:H33" si="5">SUM(E27:E32)</f>
        <v>36176</v>
      </c>
      <c r="F33" s="15">
        <f t="shared" si="5"/>
        <v>17363</v>
      </c>
      <c r="G33" s="15">
        <f t="shared" si="5"/>
        <v>17456</v>
      </c>
      <c r="H33" s="15">
        <f t="shared" si="5"/>
        <v>16611</v>
      </c>
      <c r="I33" s="16">
        <f t="shared" si="4"/>
        <v>162378</v>
      </c>
      <c r="J33" s="27"/>
      <c r="K33" s="27"/>
      <c r="L33" s="27"/>
    </row>
    <row r="34" spans="1:12" ht="17.45" hidden="1" customHeight="1">
      <c r="B34" s="18" t="s">
        <v>14</v>
      </c>
      <c r="C34" s="20">
        <f>AVERAGE(C27:C32)</f>
        <v>5933.833333333333</v>
      </c>
      <c r="D34" s="20">
        <f t="shared" ref="D34:H34" si="6">AVERAGE(D27:D32)</f>
        <v>6528.166666666667</v>
      </c>
      <c r="E34" s="20">
        <f t="shared" si="6"/>
        <v>6029.333333333333</v>
      </c>
      <c r="F34" s="20">
        <f t="shared" si="6"/>
        <v>2893.8333333333335</v>
      </c>
      <c r="G34" s="20">
        <f t="shared" si="6"/>
        <v>2909.3333333333335</v>
      </c>
      <c r="H34" s="20">
        <f t="shared" si="6"/>
        <v>2768.5</v>
      </c>
      <c r="I34" s="28">
        <f>AVERAGE(I27:I32)</f>
        <v>27063</v>
      </c>
      <c r="J34" s="27"/>
      <c r="K34" s="27"/>
      <c r="L34" s="27"/>
    </row>
    <row r="35" spans="1:12" ht="17.45" customHeight="1" thickBot="1">
      <c r="B35" s="29" t="s">
        <v>7</v>
      </c>
      <c r="C35" s="30">
        <f>C33/$I$33</f>
        <v>0.21925999827562848</v>
      </c>
      <c r="D35" s="30">
        <f t="shared" ref="D35:I35" si="7">D33/$I$33</f>
        <v>0.24122110138072891</v>
      </c>
      <c r="E35" s="30">
        <f t="shared" si="7"/>
        <v>0.22278880143861854</v>
      </c>
      <c r="F35" s="30">
        <f t="shared" si="7"/>
        <v>0.10692951015531661</v>
      </c>
      <c r="G35" s="30">
        <f t="shared" si="7"/>
        <v>0.10750224784145636</v>
      </c>
      <c r="H35" s="30">
        <f t="shared" si="7"/>
        <v>0.10229834090825111</v>
      </c>
      <c r="I35" s="31">
        <f t="shared" si="7"/>
        <v>1</v>
      </c>
      <c r="J35" s="27"/>
      <c r="K35" s="27"/>
      <c r="L35" s="27"/>
    </row>
    <row r="36" spans="1:12" ht="13.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</row>
    <row r="37" spans="1:12" ht="13.5" customHeight="1">
      <c r="A37" s="27"/>
      <c r="B37" s="27"/>
      <c r="C37" s="27"/>
      <c r="D37" s="27"/>
      <c r="E37" s="27"/>
      <c r="F37" s="27"/>
      <c r="G37" s="27"/>
      <c r="H37" s="27"/>
      <c r="I37" s="34"/>
      <c r="J37" s="27"/>
      <c r="K37" s="27"/>
    </row>
    <row r="38" spans="1:12" ht="13.5" customHeight="1">
      <c r="A38" s="27"/>
      <c r="B38" s="27"/>
      <c r="C38" s="35"/>
      <c r="D38" s="35"/>
      <c r="E38" s="32"/>
      <c r="F38" s="34"/>
      <c r="G38" s="27"/>
      <c r="H38" s="27"/>
      <c r="I38" s="34"/>
      <c r="J38" s="27"/>
      <c r="K38" s="27"/>
    </row>
    <row r="39" spans="1:12" ht="13.5" customHeight="1">
      <c r="A39" s="27"/>
      <c r="B39" s="27"/>
      <c r="C39" s="35"/>
      <c r="D39" s="35"/>
      <c r="E39" s="32"/>
      <c r="F39" s="27"/>
      <c r="G39" s="27"/>
      <c r="H39" s="27"/>
      <c r="I39" s="27"/>
      <c r="J39" s="27"/>
      <c r="K39" s="27"/>
    </row>
    <row r="40" spans="1:12" ht="13.5" customHeight="1">
      <c r="A40" s="27"/>
      <c r="B40" s="27"/>
      <c r="C40" s="35"/>
      <c r="D40" s="35"/>
      <c r="E40" s="32"/>
      <c r="F40" s="27"/>
      <c r="G40" s="27"/>
      <c r="H40" s="27"/>
      <c r="I40" s="27"/>
      <c r="J40" s="27"/>
      <c r="K40" s="27"/>
    </row>
    <row r="41" spans="1:12" ht="13.5" customHeight="1">
      <c r="A41" s="27"/>
      <c r="B41" s="27"/>
      <c r="C41" s="35"/>
      <c r="D41" s="35"/>
      <c r="E41" s="32"/>
      <c r="F41" s="27"/>
      <c r="G41" s="27"/>
      <c r="H41" s="27"/>
      <c r="I41" s="27"/>
      <c r="J41" s="27"/>
      <c r="K41" s="27"/>
    </row>
    <row r="42" spans="1:12">
      <c r="A42" s="27"/>
      <c r="B42" s="27"/>
      <c r="C42" s="35"/>
      <c r="D42" s="36"/>
      <c r="E42" s="32"/>
      <c r="F42" s="27"/>
      <c r="G42" s="27"/>
      <c r="H42" s="27"/>
      <c r="I42" s="27"/>
      <c r="J42" s="27"/>
      <c r="K42" s="27"/>
    </row>
    <row r="43" spans="1:12">
      <c r="C43" s="35"/>
      <c r="D43" s="37"/>
      <c r="E43" s="6"/>
    </row>
    <row r="44" spans="1:12">
      <c r="C44" s="38"/>
      <c r="D44" s="38"/>
      <c r="E44" s="6"/>
    </row>
    <row r="45" spans="1:12">
      <c r="C45" s="6"/>
      <c r="D45" s="6"/>
      <c r="E45" s="6"/>
    </row>
    <row r="46" spans="1:12">
      <c r="C46" s="6"/>
      <c r="D46" s="6"/>
      <c r="E46" s="6"/>
    </row>
    <row r="47" spans="1:12">
      <c r="C47" s="6"/>
      <c r="D47" s="6"/>
      <c r="E47" s="6"/>
    </row>
  </sheetData>
  <mergeCells count="2">
    <mergeCell ref="C10:H10"/>
    <mergeCell ref="C25:H25"/>
  </mergeCells>
  <phoneticPr fontId="2"/>
  <conditionalFormatting sqref="C20:H20">
    <cfRule type="expression" dxfId="3" priority="3">
      <formula>RANK(C20,$C20:$H20,0)&gt;=5</formula>
    </cfRule>
    <cfRule type="expression" dxfId="2" priority="4">
      <formula>RANK(C20,$C20:$H20,0)=1</formula>
    </cfRule>
  </conditionalFormatting>
  <conditionalFormatting sqref="C35:H35">
    <cfRule type="expression" dxfId="1" priority="1">
      <formula>RANK(C35,$C35:$H35,0)&gt;=5</formula>
    </cfRule>
    <cfRule type="expression" dxfId="0" priority="2">
      <formula>RANK(C35,$C35:$H35,0)=1</formula>
    </cfRule>
  </conditionalFormatting>
  <printOptions headings="1"/>
  <pageMargins left="0.70866141732283472" right="0.70866141732283472" top="0.59055118110236227" bottom="0.19685039370078741" header="0.31496062992125984" footer="0.31496062992125984"/>
  <pageSetup paperSize="9" orientation="landscape" horizontalDpi="300" verticalDpi="300" r:id="rId1"/>
  <headerFooter alignWithMargins="0">
    <oddHeader>&amp;L●課題1（解答例）&amp;R平成29年度　 表計算 競技課題　練習問題1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解答例</vt:lpstr>
      <vt:lpstr>解答例!Print_Area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Printed>2017-07-27T23:27:52Z</cp:lastPrinted>
  <dcterms:created xsi:type="dcterms:W3CDTF">1997-01-08T22:48:59Z</dcterms:created>
  <dcterms:modified xsi:type="dcterms:W3CDTF">2019-07-12T05:41:33Z</dcterms:modified>
</cp:coreProperties>
</file>