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年資料\卒業研究\○表計算\問題2\"/>
    </mc:Choice>
  </mc:AlternateContent>
  <bookViews>
    <workbookView xWindow="255" yWindow="480" windowWidth="15480" windowHeight="7140"/>
  </bookViews>
  <sheets>
    <sheet name="Sheet1" sheetId="5" r:id="rId1"/>
  </sheets>
  <externalReferences>
    <externalReference r:id="rId2"/>
  </externalReferences>
  <definedNames>
    <definedName name="部署">[1]一覧表!$B$4:$C$11</definedName>
  </definedNames>
  <calcPr calcId="152511"/>
</workbook>
</file>

<file path=xl/calcChain.xml><?xml version="1.0" encoding="utf-8"?>
<calcChain xmlns="http://schemas.openxmlformats.org/spreadsheetml/2006/main">
  <c r="D19" i="5" l="1"/>
  <c r="C35" i="5" l="1"/>
  <c r="E35" i="5"/>
  <c r="F35" i="5"/>
  <c r="G35" i="5"/>
  <c r="H35" i="5"/>
  <c r="I35" i="5"/>
  <c r="D35" i="5"/>
  <c r="C34" i="5" l="1"/>
  <c r="D18" i="5" l="1"/>
  <c r="C18" i="5"/>
  <c r="I28" i="5" l="1"/>
  <c r="I29" i="5"/>
  <c r="I30" i="5"/>
  <c r="I31" i="5"/>
  <c r="I32" i="5"/>
  <c r="I27" i="5"/>
  <c r="D34" i="5"/>
  <c r="E34" i="5"/>
  <c r="F34" i="5"/>
  <c r="G34" i="5"/>
  <c r="H34" i="5"/>
  <c r="C33" i="5"/>
  <c r="C19" i="5"/>
  <c r="E19" i="5"/>
  <c r="F19" i="5"/>
  <c r="G19" i="5"/>
  <c r="H19" i="5"/>
  <c r="D33" i="5"/>
  <c r="E33" i="5"/>
  <c r="F33" i="5"/>
  <c r="G33" i="5"/>
  <c r="H33" i="5"/>
  <c r="I13" i="5"/>
  <c r="I14" i="5"/>
  <c r="I15" i="5"/>
  <c r="I16" i="5"/>
  <c r="I17" i="5"/>
  <c r="I12" i="5"/>
  <c r="E18" i="5"/>
  <c r="F18" i="5"/>
  <c r="G18" i="5"/>
  <c r="H18" i="5"/>
  <c r="I34" i="5" l="1"/>
  <c r="I33" i="5"/>
  <c r="I19" i="5"/>
  <c r="I18" i="5"/>
  <c r="G20" i="5" s="1"/>
  <c r="H20" i="5" l="1"/>
  <c r="C20" i="5"/>
  <c r="I20" i="5"/>
  <c r="D20" i="5"/>
  <c r="E20" i="5"/>
  <c r="F20" i="5"/>
</calcChain>
</file>

<file path=xl/sharedStrings.xml><?xml version="1.0" encoding="utf-8"?>
<sst xmlns="http://schemas.openxmlformats.org/spreadsheetml/2006/main" count="51" uniqueCount="26">
  <si>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</si>
  <si>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</si>
  <si>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</si>
  <si>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</si>
  <si>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</si>
  <si>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</si>
  <si>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合計</t>
    <rPh sb="0" eb="2">
      <t>ゴウケイ</t>
    </rPh>
    <phoneticPr fontId="2"/>
  </si>
  <si>
    <t>割合</t>
    <rPh sb="0" eb="2">
      <t>ワリアイ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</si>
  <si>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</si>
  <si>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</si>
  <si>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</si>
  <si>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</si>
  <si>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</si>
  <si>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</si>
  <si>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平均</t>
    <rPh sb="0" eb="2">
      <t>ヘイキン</t>
    </rPh>
    <phoneticPr fontId="2"/>
  </si>
  <si>
    <t>◎上半期</t>
    <rPh sb="1" eb="4">
      <t>カミハンキ</t>
    </rPh>
    <phoneticPr fontId="2"/>
  </si>
  <si>
    <t>全年代合計</t>
    <rPh sb="0" eb="1">
      <t>ゼン</t>
    </rPh>
    <rPh sb="1" eb="2">
      <t>ネン</t>
    </rPh>
    <rPh sb="2" eb="3">
      <t>ダイ</t>
    </rPh>
    <rPh sb="3" eb="5">
      <t>ゴウケイ</t>
    </rPh>
    <phoneticPr fontId="2"/>
  </si>
  <si>
    <t>月</t>
    <rPh sb="0" eb="1">
      <t>ツキ</t>
    </rPh>
    <phoneticPr fontId="2"/>
  </si>
  <si>
    <t>◎下半期</t>
    <rPh sb="1" eb="4">
      <t>シモハンキ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</si>
  <si>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</si>
  <si>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</si>
  <si>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</si>
  <si>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</si>
  <si>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</si>
  <si>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</si>
  <si>
    <t>年代別入場者数（百人）</t>
    <rPh sb="0" eb="3">
      <t>ネンダイベツ</t>
    </rPh>
    <rPh sb="3" eb="5">
      <t>ニュウジョウ</t>
    </rPh>
    <rPh sb="5" eb="6">
      <t>シャ</t>
    </rPh>
    <rPh sb="6" eb="7">
      <t>スウ</t>
    </rPh>
    <rPh sb="8" eb="9">
      <t>ヒャク</t>
    </rPh>
    <rPh sb="9" eb="10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</si>
</sst>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8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43" applyFont="1">
      <alignment vertical="center"/>
    </xf>
    <xf numFmtId="0" fontId="1" fillId="0" borderId="0" xfId="43" applyFont="1" applyFill="1">
      <alignment vertical="center"/>
    </xf>
    <xf numFmtId="0" fontId="2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0" fontId="1" fillId="0" borderId="0" xfId="43" applyFont="1" applyBorder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 justifyLastLine="1"/>
    </xf>
    <xf numFmtId="0" fontId="1" fillId="0" borderId="1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wrapText="1"/>
    </xf>
    <xf numFmtId="0" fontId="1" fillId="0" borderId="10" xfId="34" applyNumberFormat="1" applyFont="1" applyFill="1" applyBorder="1" applyAlignment="1"/>
    <xf numFmtId="38" fontId="1" fillId="0" borderId="10" xfId="34" applyFont="1" applyFill="1" applyBorder="1" applyAlignment="1"/>
    <xf numFmtId="38" fontId="1" fillId="0" borderId="10" xfId="34" applyNumberFormat="1" applyFont="1" applyFill="1" applyBorder="1" applyAlignment="1"/>
    <xf numFmtId="0" fontId="1" fillId="0" borderId="0" xfId="28" applyNumberFormat="1" applyFont="1" applyFill="1" applyBorder="1" applyAlignment="1"/>
    <xf numFmtId="0" fontId="1" fillId="0" borderId="0" xfId="34" applyNumberFormat="1" applyFont="1" applyFill="1" applyBorder="1" applyAlignment="1"/>
    <xf numFmtId="0" fontId="1" fillId="0" borderId="0" xfId="43" applyNumberFormat="1" applyFont="1">
      <alignment vertical="center"/>
    </xf>
    <xf numFmtId="176" fontId="1" fillId="0" borderId="10" xfId="28" applyNumberFormat="1" applyFont="1" applyFill="1" applyBorder="1" applyAlignment="1"/>
    <xf numFmtId="0" fontId="1" fillId="0" borderId="0" xfId="43" applyNumberFormat="1" applyFont="1" applyBorder="1">
      <alignment vertical="center"/>
    </xf>
    <xf numFmtId="0" fontId="22" fillId="0" borderId="0" xfId="0" applyFont="1" applyFill="1" applyBorder="1" applyAlignment="1">
      <alignment vertical="center"/>
    </xf>
    <xf numFmtId="0" fontId="1" fillId="0" borderId="12" xfId="0" applyNumberFormat="1" applyFont="1" applyFill="1" applyBorder="1" applyAlignment="1">
      <alignment vertical="center"/>
    </xf>
    <xf numFmtId="0" fontId="1" fillId="0" borderId="13" xfId="0" applyNumberFormat="1" applyFont="1" applyFill="1" applyBorder="1" applyAlignment="1">
      <alignment vertical="center"/>
    </xf>
    <xf numFmtId="0" fontId="1" fillId="0" borderId="14" xfId="0" applyNumberFormat="1" applyFont="1" applyFill="1" applyBorder="1" applyAlignment="1">
      <alignment vertical="center"/>
    </xf>
    <xf numFmtId="0" fontId="1" fillId="0" borderId="15" xfId="0" applyNumberFormat="1" applyFont="1" applyFill="1" applyBorder="1" applyAlignment="1">
      <alignment vertical="center"/>
    </xf>
    <xf numFmtId="0" fontId="1" fillId="0" borderId="0" xfId="34" applyNumberFormat="1" applyFont="1" applyBorder="1" applyAlignment="1">
      <alignment vertical="center"/>
    </xf>
    <xf numFmtId="0" fontId="1" fillId="0" borderId="11" xfId="0" applyNumberFormat="1" applyFont="1" applyFill="1" applyBorder="1" applyAlignment="1">
      <alignment vertical="center"/>
    </xf>
    <xf numFmtId="0" fontId="1" fillId="0" borderId="10" xfId="0" applyNumberFormat="1" applyFont="1" applyFill="1" applyBorder="1" applyAlignment="1">
      <alignment vertical="center"/>
    </xf>
    <xf numFmtId="0" fontId="1" fillId="0" borderId="10" xfId="0" applyNumberFormat="1" applyFont="1" applyFill="1" applyBorder="1" applyAlignment="1">
      <alignment vertical="center" justifyLastLine="1"/>
    </xf>
    <xf numFmtId="0" fontId="1" fillId="0" borderId="10" xfId="28" applyNumberFormat="1" applyFont="1" applyFill="1" applyBorder="1" applyAlignment="1"/>
    <xf numFmtId="0" fontId="1" fillId="0" borderId="0" xfId="34" applyNumberFormat="1" applyFont="1" applyAlignment="1">
      <alignment vertical="center"/>
    </xf>
    <xf numFmtId="38" fontId="1" fillId="0" borderId="0" xfId="34" applyFont="1" applyBorder="1"/>
    <xf numFmtId="38" fontId="1" fillId="0" borderId="0" xfId="34" applyFont="1" applyBorder="1" applyAlignment="1">
      <alignment vertical="center"/>
    </xf>
    <xf numFmtId="38" fontId="1" fillId="0" borderId="0" xfId="34" applyFont="1" applyFill="1" applyBorder="1" applyAlignment="1"/>
    <xf numFmtId="38" fontId="1" fillId="0" borderId="0" xfId="43" applyNumberFormat="1" applyFont="1" applyBorder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2級課題1依頼表【パターン3】-改1" xfId="43"/>
    <cellStyle name="良い" xfId="44" builtinId="26" customBuiltin="1"/>
  </cellStyles>
  <dxfs count="0"/>
  <tableStyles count="0" defaultTableStyle="TableStyleMedium2" defaultPivotStyle="PivotStyleLight16"/>
  <colors>
    <mruColors>
      <color rgb="FFFFCCFF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5216;&#33021;&#26908;&#23450;&#37096;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zoomScaleNormal="100" workbookViewId="0"/>
  </sheetViews>
  <sheetFormatPr defaultRowHeight="13.5"/>
  <cols>
    <col min="1" max="1" width="9" style="1"/>
    <col min="2" max="8" width="10.625" style="1" customWidth="1"/>
    <col min="9" max="9" width="11.875" style="1" bestFit="1" customWidth="1"/>
    <col min="10" max="12" width="9" style="1" customWidth="1"/>
    <col min="13" max="16" width="9" style="1"/>
    <col min="17" max="18" width="9" style="1" customWidth="1"/>
    <col min="19" max="16384" width="9" style="1"/>
  </cols>
  <sheetData>
    <row r="1" spans="2:18" ht="13.5" customHeight="1"/>
    <row r="2" spans="2:18" ht="13.5" customHeight="1"/>
    <row r="3" spans="2:18" ht="13.5" customHeight="1">
      <c r="B3" s="2"/>
      <c r="C3" s="2"/>
      <c r="D3" s="2"/>
      <c r="E3" s="2"/>
      <c r="F3" s="2"/>
      <c r="G3" s="2"/>
      <c r="H3" s="2"/>
      <c r="I3" s="2"/>
      <c r="J3" s="2"/>
    </row>
    <row r="4" spans="2:18" ht="13.5" customHeight="1">
      <c r="B4" s="2"/>
      <c r="C4" s="2"/>
      <c r="D4" s="2"/>
      <c r="E4" s="2"/>
      <c r="F4" s="2"/>
      <c r="G4" s="2"/>
      <c r="H4" s="2"/>
      <c r="I4" s="2"/>
      <c r="J4" s="2"/>
    </row>
    <row r="5" spans="2:18" ht="13.5" customHeight="1"/>
    <row r="6" spans="2:18" ht="13.5" customHeight="1"/>
    <row r="9" spans="2:18" ht="24" customHeight="1">
      <c r="B9" s="3" t="s">
        <v>15</v>
      </c>
      <c r="C9" s="4"/>
      <c r="D9" s="4"/>
      <c r="E9" s="4"/>
      <c r="F9" s="4"/>
      <c r="G9" s="4"/>
      <c r="H9" s="4"/>
      <c r="I9" s="4"/>
      <c r="J9" s="5"/>
      <c r="K9" s="6"/>
    </row>
    <row r="10" spans="2:18" ht="13.5" customHeight="1">
      <c r="B10" s="7"/>
      <c r="C10" s="8" t="s">
        <v>25</v>
      </c>
      <c r="D10" s="8"/>
      <c r="E10" s="8"/>
      <c r="F10" s="8"/>
      <c r="G10" s="8"/>
      <c r="H10" s="8"/>
      <c r="I10" s="7"/>
      <c r="J10" s="5"/>
      <c r="L10" s="9" t="s">
        <v>17</v>
      </c>
      <c r="M10" s="10" t="s">
        <v>19</v>
      </c>
      <c r="N10" s="10" t="s">
        <v>20</v>
      </c>
      <c r="O10" s="10" t="s">
        <v>21</v>
      </c>
      <c r="P10" s="10" t="s">
        <v>22</v>
      </c>
      <c r="Q10" s="10" t="s">
        <v>23</v>
      </c>
      <c r="R10" s="10" t="s">
        <v>24</v>
      </c>
    </row>
    <row r="11" spans="2:18" ht="13.5" customHeight="1">
      <c r="B11" s="11" t="s">
        <v>17</v>
      </c>
      <c r="C11" s="9" t="s">
        <v>0</v>
      </c>
      <c r="D11" s="9" t="s">
        <v>1</v>
      </c>
      <c r="E11" s="9" t="s">
        <v>2</v>
      </c>
      <c r="F11" s="9" t="s">
        <v>3</v>
      </c>
      <c r="G11" s="9" t="s">
        <v>4</v>
      </c>
      <c r="H11" s="9" t="s">
        <v>5</v>
      </c>
      <c r="I11" s="11" t="s">
        <v>16</v>
      </c>
      <c r="J11" s="12"/>
      <c r="L11" s="9" t="s">
        <v>0</v>
      </c>
      <c r="M11" s="13">
        <v>6092</v>
      </c>
      <c r="N11" s="13">
        <v>6006</v>
      </c>
      <c r="O11" s="13">
        <v>6525</v>
      </c>
      <c r="P11" s="13">
        <v>7241</v>
      </c>
      <c r="Q11" s="13">
        <v>4519</v>
      </c>
      <c r="R11" s="13">
        <v>5220</v>
      </c>
    </row>
    <row r="12" spans="2:18" ht="13.5" customHeight="1">
      <c r="B12" s="10" t="s">
        <v>8</v>
      </c>
      <c r="C12" s="14">
        <v>4985</v>
      </c>
      <c r="D12" s="14"/>
      <c r="E12" s="14">
        <v>3242</v>
      </c>
      <c r="F12" s="14">
        <v>2843</v>
      </c>
      <c r="G12" s="14">
        <v>1122</v>
      </c>
      <c r="H12" s="15">
        <v>1993</v>
      </c>
      <c r="I12" s="14">
        <f>SUM(C12:H12)</f>
        <v>14185</v>
      </c>
      <c r="J12" s="16"/>
      <c r="L12" s="9" t="s">
        <v>1</v>
      </c>
      <c r="M12" s="13">
        <v>5208</v>
      </c>
      <c r="N12" s="13">
        <v>6646</v>
      </c>
      <c r="O12" s="13">
        <v>6423</v>
      </c>
      <c r="P12" s="13">
        <v>8097</v>
      </c>
      <c r="Q12" s="13">
        <v>6526</v>
      </c>
      <c r="R12" s="13">
        <v>6269</v>
      </c>
    </row>
    <row r="13" spans="2:18" ht="13.5" customHeight="1">
      <c r="B13" s="10" t="s">
        <v>9</v>
      </c>
      <c r="C13" s="14">
        <v>2874</v>
      </c>
      <c r="D13" s="14"/>
      <c r="E13" s="14">
        <v>2564</v>
      </c>
      <c r="F13" s="14">
        <v>2873</v>
      </c>
      <c r="G13" s="14">
        <v>3158</v>
      </c>
      <c r="H13" s="15">
        <v>3553</v>
      </c>
      <c r="I13" s="14">
        <f t="shared" ref="I13:I18" si="0">SUM(C13:H13)</f>
        <v>15022</v>
      </c>
      <c r="J13" s="16"/>
      <c r="L13" s="9" t="s">
        <v>2</v>
      </c>
      <c r="M13" s="13">
        <v>7331</v>
      </c>
      <c r="N13" s="13">
        <v>5322</v>
      </c>
      <c r="O13" s="13">
        <v>6144</v>
      </c>
      <c r="P13" s="13">
        <v>5913</v>
      </c>
      <c r="Q13" s="13">
        <v>6441</v>
      </c>
      <c r="R13" s="13">
        <v>5025</v>
      </c>
    </row>
    <row r="14" spans="2:18" ht="13.5" customHeight="1">
      <c r="B14" s="10" t="s">
        <v>10</v>
      </c>
      <c r="C14" s="14">
        <v>5724</v>
      </c>
      <c r="D14" s="14"/>
      <c r="E14" s="14">
        <v>4518</v>
      </c>
      <c r="F14" s="14">
        <v>3576</v>
      </c>
      <c r="G14" s="14">
        <v>4583</v>
      </c>
      <c r="H14" s="15">
        <v>2178</v>
      </c>
      <c r="I14" s="14">
        <f t="shared" si="0"/>
        <v>20579</v>
      </c>
      <c r="J14" s="16"/>
      <c r="L14" s="9" t="s">
        <v>3</v>
      </c>
      <c r="M14" s="13">
        <v>3561</v>
      </c>
      <c r="N14" s="13">
        <v>3206</v>
      </c>
      <c r="O14" s="13">
        <v>1999</v>
      </c>
      <c r="P14" s="13">
        <v>3496</v>
      </c>
      <c r="Q14" s="13">
        <v>2893</v>
      </c>
      <c r="R14" s="13">
        <v>2208</v>
      </c>
    </row>
    <row r="15" spans="2:18" ht="13.5" customHeight="1">
      <c r="B15" s="10" t="s">
        <v>11</v>
      </c>
      <c r="C15" s="14">
        <v>6248</v>
      </c>
      <c r="D15" s="14"/>
      <c r="E15" s="14">
        <v>4213</v>
      </c>
      <c r="F15" s="14">
        <v>4213</v>
      </c>
      <c r="G15" s="14">
        <v>1650</v>
      </c>
      <c r="H15" s="15">
        <v>1919</v>
      </c>
      <c r="I15" s="14">
        <f t="shared" si="0"/>
        <v>18243</v>
      </c>
      <c r="J15" s="16"/>
      <c r="L15" s="9" t="s">
        <v>4</v>
      </c>
      <c r="M15" s="13">
        <v>1921</v>
      </c>
      <c r="N15" s="13">
        <v>3308</v>
      </c>
      <c r="O15" s="13">
        <v>2765</v>
      </c>
      <c r="P15" s="13">
        <v>4030</v>
      </c>
      <c r="Q15" s="13">
        <v>3696</v>
      </c>
      <c r="R15" s="13">
        <v>1736</v>
      </c>
    </row>
    <row r="16" spans="2:18" ht="13.5" customHeight="1">
      <c r="B16" s="10" t="s">
        <v>12</v>
      </c>
      <c r="C16" s="14">
        <v>8108</v>
      </c>
      <c r="D16" s="14"/>
      <c r="E16" s="14">
        <v>6090</v>
      </c>
      <c r="F16" s="14">
        <v>5207</v>
      </c>
      <c r="G16" s="14">
        <v>4354</v>
      </c>
      <c r="H16" s="15">
        <v>3614</v>
      </c>
      <c r="I16" s="14">
        <f t="shared" si="0"/>
        <v>27373</v>
      </c>
      <c r="J16" s="16"/>
      <c r="L16" s="9" t="s">
        <v>5</v>
      </c>
      <c r="M16" s="13">
        <v>1631</v>
      </c>
      <c r="N16" s="13">
        <v>1675</v>
      </c>
      <c r="O16" s="13">
        <v>3112</v>
      </c>
      <c r="P16" s="13">
        <v>3452</v>
      </c>
      <c r="Q16" s="13">
        <v>2903</v>
      </c>
      <c r="R16" s="13">
        <v>3838</v>
      </c>
    </row>
    <row r="17" spans="2:19" ht="13.5" customHeight="1">
      <c r="B17" s="10" t="s">
        <v>13</v>
      </c>
      <c r="C17" s="14">
        <v>3497</v>
      </c>
      <c r="D17" s="14"/>
      <c r="E17" s="14">
        <v>2406</v>
      </c>
      <c r="F17" s="14">
        <v>3691</v>
      </c>
      <c r="G17" s="14">
        <v>3287</v>
      </c>
      <c r="H17" s="15">
        <v>3893</v>
      </c>
      <c r="I17" s="14">
        <f t="shared" si="0"/>
        <v>16774</v>
      </c>
      <c r="J17" s="16"/>
      <c r="K17" s="17"/>
      <c r="L17" s="18"/>
      <c r="M17" s="18"/>
      <c r="N17" s="18"/>
      <c r="O17" s="18"/>
      <c r="P17" s="18"/>
      <c r="Q17" s="18"/>
      <c r="R17" s="18"/>
      <c r="S17" s="18"/>
    </row>
    <row r="18" spans="2:19" ht="13.5" customHeight="1">
      <c r="B18" s="10" t="s">
        <v>6</v>
      </c>
      <c r="C18" s="15">
        <f>SUM(C12:C17)</f>
        <v>31436</v>
      </c>
      <c r="D18" s="15">
        <f>SUM(D12:D17)</f>
        <v>0</v>
      </c>
      <c r="E18" s="15">
        <f t="shared" ref="E18:H18" si="1">SUM(E12:E17)</f>
        <v>23033</v>
      </c>
      <c r="F18" s="15">
        <f t="shared" si="1"/>
        <v>22403</v>
      </c>
      <c r="G18" s="15">
        <f t="shared" si="1"/>
        <v>18154</v>
      </c>
      <c r="H18" s="15">
        <f t="shared" si="1"/>
        <v>17150</v>
      </c>
      <c r="I18" s="14">
        <f t="shared" si="0"/>
        <v>112176</v>
      </c>
      <c r="J18" s="16"/>
      <c r="K18" s="17"/>
      <c r="L18" s="18"/>
      <c r="M18" s="18"/>
      <c r="N18" s="18"/>
      <c r="O18" s="18"/>
      <c r="P18" s="18"/>
      <c r="Q18" s="18"/>
      <c r="R18" s="18"/>
      <c r="S18" s="18"/>
    </row>
    <row r="19" spans="2:19" ht="13.5" customHeight="1">
      <c r="B19" s="10" t="s">
        <v>14</v>
      </c>
      <c r="C19" s="15">
        <f>AVERAGE(C12:C17)</f>
        <v>5239.333333333333</v>
      </c>
      <c r="D19" s="15" t="e">
        <f>AVERAGE(D12:D17)</f>
        <v>#DIV/0!</v>
      </c>
      <c r="E19" s="15">
        <f t="shared" ref="E19:I19" si="2">AVERAGE(E12:E17)</f>
        <v>3838.8333333333335</v>
      </c>
      <c r="F19" s="15">
        <f t="shared" si="2"/>
        <v>3733.8333333333335</v>
      </c>
      <c r="G19" s="15">
        <f t="shared" si="2"/>
        <v>3025.6666666666665</v>
      </c>
      <c r="H19" s="15">
        <f t="shared" si="2"/>
        <v>2858.3333333333335</v>
      </c>
      <c r="I19" s="15">
        <f t="shared" si="2"/>
        <v>18696</v>
      </c>
      <c r="J19" s="16"/>
      <c r="K19" s="17"/>
      <c r="L19" s="18"/>
      <c r="M19" s="18"/>
      <c r="N19" s="18"/>
      <c r="O19" s="18"/>
      <c r="P19" s="18"/>
      <c r="Q19" s="18"/>
      <c r="R19" s="18"/>
      <c r="S19" s="18"/>
    </row>
    <row r="20" spans="2:19" ht="13.5" customHeight="1">
      <c r="B20" s="10" t="s">
        <v>7</v>
      </c>
      <c r="C20" s="19">
        <f t="shared" ref="C20:I20" si="3">C18/$I$18</f>
        <v>0.28023819711881331</v>
      </c>
      <c r="D20" s="19">
        <f t="shared" si="3"/>
        <v>0</v>
      </c>
      <c r="E20" s="19">
        <f t="shared" si="3"/>
        <v>0.20532912565967765</v>
      </c>
      <c r="F20" s="19">
        <f t="shared" si="3"/>
        <v>0.1997129510768792</v>
      </c>
      <c r="G20" s="19">
        <f t="shared" si="3"/>
        <v>0.16183497361289403</v>
      </c>
      <c r="H20" s="19">
        <f t="shared" si="3"/>
        <v>0.15288475253173583</v>
      </c>
      <c r="I20" s="19">
        <f t="shared" si="3"/>
        <v>1</v>
      </c>
      <c r="J20" s="16"/>
      <c r="K20" s="20"/>
      <c r="L20" s="18"/>
      <c r="M20" s="18"/>
      <c r="N20" s="18"/>
      <c r="O20" s="18"/>
      <c r="P20" s="18"/>
      <c r="Q20" s="18"/>
      <c r="R20" s="18"/>
      <c r="S20" s="18"/>
    </row>
    <row r="21" spans="2:19" ht="13.5" customHeight="1">
      <c r="J21" s="18"/>
      <c r="K21" s="20"/>
      <c r="L21" s="18"/>
      <c r="M21" s="18"/>
      <c r="N21" s="18"/>
      <c r="O21" s="18"/>
      <c r="P21" s="18"/>
      <c r="Q21" s="18"/>
      <c r="R21" s="18"/>
      <c r="S21" s="18"/>
    </row>
    <row r="22" spans="2:19" ht="13.5" customHeight="1">
      <c r="J22" s="18"/>
      <c r="K22" s="20"/>
      <c r="L22" s="18"/>
      <c r="M22" s="18"/>
      <c r="N22" s="18"/>
      <c r="O22" s="18"/>
      <c r="P22" s="18"/>
      <c r="Q22" s="18"/>
      <c r="R22" s="18"/>
      <c r="S22" s="18"/>
    </row>
    <row r="23" spans="2:19" ht="13.5" customHeight="1">
      <c r="J23" s="18"/>
      <c r="K23" s="20"/>
      <c r="L23" s="18"/>
      <c r="M23" s="18"/>
      <c r="N23" s="18"/>
      <c r="O23" s="18"/>
      <c r="P23" s="18"/>
      <c r="Q23" s="18"/>
      <c r="R23" s="18"/>
      <c r="S23" s="18"/>
    </row>
    <row r="24" spans="2:19" ht="17.25">
      <c r="B24" s="21" t="s">
        <v>18</v>
      </c>
      <c r="C24" s="4"/>
      <c r="D24" s="4"/>
      <c r="E24" s="4"/>
      <c r="F24" s="4"/>
      <c r="G24" s="4"/>
      <c r="H24" s="4"/>
      <c r="I24" s="4"/>
      <c r="J24" s="18"/>
      <c r="K24" s="20"/>
      <c r="L24" s="18"/>
      <c r="M24" s="18"/>
      <c r="N24" s="18"/>
      <c r="O24" s="18"/>
      <c r="P24" s="18"/>
      <c r="Q24" s="18"/>
      <c r="R24" s="18"/>
      <c r="S24" s="18"/>
    </row>
    <row r="25" spans="2:19" ht="13.5" customHeight="1">
      <c r="B25" s="22"/>
      <c r="C25" s="23" t="s">
        <v>25</v>
      </c>
      <c r="D25" s="24"/>
      <c r="E25" s="24"/>
      <c r="F25" s="24"/>
      <c r="G25" s="24"/>
      <c r="H25" s="25"/>
      <c r="I25" s="22"/>
      <c r="J25" s="18"/>
      <c r="K25" s="26"/>
      <c r="L25" s="18"/>
      <c r="M25" s="18"/>
      <c r="N25" s="18"/>
      <c r="O25" s="18"/>
      <c r="P25" s="18"/>
      <c r="Q25" s="18"/>
      <c r="R25" s="18"/>
      <c r="S25" s="18"/>
    </row>
    <row r="26" spans="2:19" ht="13.5" customHeight="1">
      <c r="B26" s="27" t="s">
        <v>17</v>
      </c>
      <c r="C26" s="28" t="s">
        <v>0</v>
      </c>
      <c r="D26" s="28" t="s">
        <v>1</v>
      </c>
      <c r="E26" s="28" t="s">
        <v>2</v>
      </c>
      <c r="F26" s="28" t="s">
        <v>3</v>
      </c>
      <c r="G26" s="28" t="s">
        <v>4</v>
      </c>
      <c r="H26" s="28" t="s">
        <v>5</v>
      </c>
      <c r="I26" s="27" t="s">
        <v>16</v>
      </c>
      <c r="J26" s="18"/>
      <c r="K26" s="20"/>
      <c r="L26" s="18"/>
      <c r="M26" s="18"/>
      <c r="N26" s="18"/>
      <c r="O26" s="18"/>
      <c r="P26" s="18"/>
      <c r="Q26" s="18"/>
      <c r="R26" s="18"/>
      <c r="S26" s="18"/>
    </row>
    <row r="27" spans="2:19" ht="13.5" customHeight="1">
      <c r="B27" s="29" t="s">
        <v>19</v>
      </c>
      <c r="C27" s="13"/>
      <c r="D27" s="13"/>
      <c r="E27" s="13"/>
      <c r="F27" s="13"/>
      <c r="G27" s="13"/>
      <c r="H27" s="13"/>
      <c r="I27" s="13">
        <f>SUM(C27:H27)</f>
        <v>0</v>
      </c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2:19" ht="13.5" customHeight="1">
      <c r="B28" s="29" t="s">
        <v>20</v>
      </c>
      <c r="C28" s="13"/>
      <c r="D28" s="13"/>
      <c r="E28" s="13"/>
      <c r="F28" s="13"/>
      <c r="G28" s="13"/>
      <c r="H28" s="13"/>
      <c r="I28" s="13">
        <f t="shared" ref="I28:I33" si="4">SUM(C28:H28)</f>
        <v>0</v>
      </c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2:19" ht="13.5" customHeight="1">
      <c r="B29" s="29" t="s">
        <v>21</v>
      </c>
      <c r="C29" s="13"/>
      <c r="D29" s="13"/>
      <c r="E29" s="13"/>
      <c r="F29" s="13"/>
      <c r="G29" s="13"/>
      <c r="H29" s="13"/>
      <c r="I29" s="13">
        <f t="shared" si="4"/>
        <v>0</v>
      </c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2:19" ht="13.5" customHeight="1">
      <c r="B30" s="29" t="s">
        <v>22</v>
      </c>
      <c r="C30" s="13"/>
      <c r="D30" s="13"/>
      <c r="E30" s="13"/>
      <c r="F30" s="13"/>
      <c r="G30" s="13"/>
      <c r="H30" s="13"/>
      <c r="I30" s="13">
        <f t="shared" si="4"/>
        <v>0</v>
      </c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2:19" ht="13.5" customHeight="1">
      <c r="B31" s="29" t="s">
        <v>23</v>
      </c>
      <c r="C31" s="13"/>
      <c r="D31" s="13"/>
      <c r="E31" s="13"/>
      <c r="F31" s="13"/>
      <c r="G31" s="13"/>
      <c r="H31" s="13"/>
      <c r="I31" s="13">
        <f t="shared" si="4"/>
        <v>0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2:19" ht="13.5" customHeight="1">
      <c r="B32" s="29" t="s">
        <v>24</v>
      </c>
      <c r="C32" s="13"/>
      <c r="D32" s="13"/>
      <c r="E32" s="13"/>
      <c r="F32" s="13"/>
      <c r="G32" s="13"/>
      <c r="H32" s="13"/>
      <c r="I32" s="13">
        <f t="shared" si="4"/>
        <v>0</v>
      </c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ht="13.5" customHeight="1">
      <c r="B33" s="29" t="s">
        <v>6</v>
      </c>
      <c r="C33" s="13">
        <f>SUM(C27:C32)</f>
        <v>0</v>
      </c>
      <c r="D33" s="13">
        <f>SUM(D27:D32)</f>
        <v>0</v>
      </c>
      <c r="E33" s="13">
        <f t="shared" ref="E33:H33" si="5">SUM(E27:E32)</f>
        <v>0</v>
      </c>
      <c r="F33" s="13">
        <f t="shared" si="5"/>
        <v>0</v>
      </c>
      <c r="G33" s="13">
        <f t="shared" si="5"/>
        <v>0</v>
      </c>
      <c r="H33" s="13">
        <f t="shared" si="5"/>
        <v>0</v>
      </c>
      <c r="I33" s="13">
        <f t="shared" si="4"/>
        <v>0</v>
      </c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ht="13.5" customHeight="1">
      <c r="B34" s="29" t="s">
        <v>14</v>
      </c>
      <c r="C34" s="13" t="e">
        <f>AVERAGE(C27:C32)</f>
        <v>#DIV/0!</v>
      </c>
      <c r="D34" s="13" t="e">
        <f t="shared" ref="D34:H34" si="6">AVERAGE(D27:D32)</f>
        <v>#DIV/0!</v>
      </c>
      <c r="E34" s="13" t="e">
        <f t="shared" si="6"/>
        <v>#DIV/0!</v>
      </c>
      <c r="F34" s="13" t="e">
        <f t="shared" si="6"/>
        <v>#DIV/0!</v>
      </c>
      <c r="G34" s="13" t="e">
        <f t="shared" si="6"/>
        <v>#DIV/0!</v>
      </c>
      <c r="H34" s="13" t="e">
        <f t="shared" si="6"/>
        <v>#DIV/0!</v>
      </c>
      <c r="I34" s="13">
        <f>AVERAGE(I27:I32)</f>
        <v>0</v>
      </c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ht="13.5" customHeight="1">
      <c r="B35" s="29" t="s">
        <v>7</v>
      </c>
      <c r="C35" s="30" t="e">
        <f>C33/$J$33</f>
        <v>#DIV/0!</v>
      </c>
      <c r="D35" s="30" t="e">
        <f t="shared" ref="D35" si="7">D33/$J$33</f>
        <v>#DIV/0!</v>
      </c>
      <c r="E35" s="30" t="e">
        <f>E33/$J$33</f>
        <v>#DIV/0!</v>
      </c>
      <c r="F35" s="30" t="e">
        <f>F33/$J$33</f>
        <v>#DIV/0!</v>
      </c>
      <c r="G35" s="30" t="e">
        <f>G33/$J$33</f>
        <v>#DIV/0!</v>
      </c>
      <c r="H35" s="30" t="e">
        <f>H33/$J$33</f>
        <v>#DIV/0!</v>
      </c>
      <c r="I35" s="30" t="e">
        <f>I33/$J$33</f>
        <v>#DIV/0!</v>
      </c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7" spans="1:19" ht="13.5" customHeight="1">
      <c r="A37" s="18"/>
      <c r="B37" s="18"/>
      <c r="C37" s="18"/>
      <c r="D37" s="18"/>
      <c r="E37" s="18"/>
      <c r="F37" s="18"/>
      <c r="G37" s="18"/>
      <c r="H37" s="18"/>
      <c r="I37" s="31"/>
      <c r="J37" s="18"/>
      <c r="K37" s="18"/>
      <c r="L37" s="18"/>
      <c r="M37" s="18"/>
      <c r="N37" s="18"/>
      <c r="O37" s="18"/>
      <c r="P37" s="18"/>
      <c r="Q37" s="18"/>
      <c r="R37" s="18"/>
    </row>
    <row r="38" spans="1:19" ht="13.5" customHeight="1">
      <c r="A38" s="18"/>
      <c r="B38" s="18"/>
      <c r="C38" s="32"/>
      <c r="D38" s="32"/>
      <c r="E38" s="20"/>
      <c r="F38" s="31"/>
      <c r="G38" s="18"/>
      <c r="H38" s="18"/>
      <c r="I38" s="31"/>
      <c r="J38" s="18"/>
      <c r="K38" s="18"/>
      <c r="L38" s="18"/>
      <c r="M38" s="18"/>
      <c r="N38" s="18"/>
      <c r="O38" s="18"/>
      <c r="P38" s="18"/>
      <c r="Q38" s="18"/>
      <c r="R38" s="18"/>
    </row>
    <row r="39" spans="1:19" ht="13.5" customHeight="1">
      <c r="A39" s="18"/>
      <c r="B39" s="18"/>
      <c r="C39" s="32"/>
      <c r="D39" s="32"/>
      <c r="E39" s="20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spans="1:19" ht="13.5" customHeight="1">
      <c r="A40" s="18"/>
      <c r="B40" s="18"/>
      <c r="C40" s="32"/>
      <c r="D40" s="32"/>
      <c r="E40" s="20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</row>
    <row r="41" spans="1:19" ht="13.5" customHeight="1">
      <c r="A41" s="18"/>
      <c r="B41" s="18"/>
      <c r="C41" s="32"/>
      <c r="D41" s="32"/>
      <c r="E41" s="20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</row>
    <row r="42" spans="1:19">
      <c r="A42" s="18"/>
      <c r="B42" s="18"/>
      <c r="C42" s="32"/>
      <c r="D42" s="33"/>
      <c r="E42" s="20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</row>
    <row r="43" spans="1:19">
      <c r="C43" s="32"/>
      <c r="D43" s="34"/>
      <c r="E43" s="6"/>
    </row>
    <row r="44" spans="1:19">
      <c r="C44" s="35"/>
      <c r="D44" s="35"/>
      <c r="E44" s="6"/>
    </row>
    <row r="45" spans="1:19">
      <c r="C45" s="6"/>
      <c r="D45" s="6"/>
      <c r="E45" s="6"/>
    </row>
    <row r="46" spans="1:19">
      <c r="C46" s="6"/>
      <c r="D46" s="6"/>
      <c r="E46" s="6"/>
    </row>
    <row r="47" spans="1:19">
      <c r="C47" s="6"/>
      <c r="D47" s="6"/>
      <c r="E47" s="6"/>
    </row>
  </sheetData>
  <mergeCells count="2">
    <mergeCell ref="C25:H25"/>
    <mergeCell ref="C10:H10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dcterms:created xsi:type="dcterms:W3CDTF">1997-01-08T22:48:59Z</dcterms:created>
  <dcterms:modified xsi:type="dcterms:W3CDTF">2017-01-16T13:56:10Z</dcterms:modified>
</cp:coreProperties>
</file>