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800" yWindow="-345" windowWidth="15480" windowHeight="11640"/>
  </bookViews>
  <sheets>
    <sheet name="解答例" sheetId="9" r:id="rId1"/>
  </sheets>
  <definedNames>
    <definedName name="_xlnm.Print_Area" localSheetId="0">解答例!$B$4:$I$43</definedName>
  </definedNames>
  <calcPr calcId="152511"/>
</workbook>
</file>

<file path=xl/calcChain.xml><?xml version="1.0" encoding="utf-8"?>
<calcChain xmlns="http://schemas.openxmlformats.org/spreadsheetml/2006/main">
  <c r="I20" i="9" l="1"/>
  <c r="H20" i="9"/>
  <c r="G20" i="9"/>
  <c r="F20" i="9"/>
  <c r="E20" i="9"/>
  <c r="D20" i="9"/>
  <c r="C20" i="9"/>
</calcChain>
</file>

<file path=xl/sharedStrings.xml><?xml version="1.0" encoding="utf-8"?>
<sst xmlns="http://schemas.openxmlformats.org/spreadsheetml/2006/main" count="23" uniqueCount="23">
  <si>
    <t>蒸しパン</t>
  </si>
  <si>
    <t>チョコレート</t>
  </si>
  <si>
    <t>たい焼き</t>
  </si>
  <si>
    <t>キャラメル</t>
  </si>
  <si>
    <t>プリン</t>
  </si>
  <si>
    <t>あんパン</t>
  </si>
  <si>
    <t>肉まん</t>
  </si>
  <si>
    <t>ようかん</t>
  </si>
  <si>
    <t>シュークリーム</t>
  </si>
  <si>
    <t>桜餅</t>
  </si>
  <si>
    <t>カステラ</t>
  </si>
  <si>
    <t>ドーナツ</t>
    <phoneticPr fontId="19"/>
  </si>
  <si>
    <r>
      <t>カロリー(</t>
    </r>
    <r>
      <rPr>
        <sz val="11"/>
        <rFont val="ＭＳ Ｐゴシック"/>
        <family val="3"/>
        <charset val="128"/>
      </rPr>
      <t>kcal)</t>
    </r>
    <phoneticPr fontId="19"/>
  </si>
  <si>
    <r>
      <t>タンパク質(</t>
    </r>
    <r>
      <rPr>
        <sz val="11"/>
        <rFont val="ＭＳ Ｐゴシック"/>
        <family val="3"/>
        <charset val="128"/>
      </rPr>
      <t>g)</t>
    </r>
    <rPh sb="4" eb="5">
      <t>シツ</t>
    </rPh>
    <phoneticPr fontId="19"/>
  </si>
  <si>
    <r>
      <t>炭水化物(</t>
    </r>
    <r>
      <rPr>
        <sz val="11"/>
        <rFont val="ＭＳ Ｐゴシック"/>
        <family val="3"/>
        <charset val="128"/>
      </rPr>
      <t>g)</t>
    </r>
    <rPh sb="0" eb="4">
      <t>タンスイカブツ</t>
    </rPh>
    <phoneticPr fontId="19"/>
  </si>
  <si>
    <r>
      <t>カルシウム(</t>
    </r>
    <r>
      <rPr>
        <sz val="11"/>
        <rFont val="ＭＳ Ｐゴシック"/>
        <family val="3"/>
        <charset val="128"/>
      </rPr>
      <t>g)</t>
    </r>
    <phoneticPr fontId="19"/>
  </si>
  <si>
    <r>
      <t>食品名
単位(100g当</t>
    </r>
    <r>
      <rPr>
        <sz val="11"/>
        <rFont val="ＭＳ Ｐゴシック"/>
        <family val="3"/>
        <charset val="128"/>
      </rPr>
      <t>)</t>
    </r>
    <rPh sb="0" eb="2">
      <t>ショクヒン</t>
    </rPh>
    <rPh sb="2" eb="3">
      <t>メイ</t>
    </rPh>
    <rPh sb="4" eb="6">
      <t>タンイ</t>
    </rPh>
    <rPh sb="11" eb="12">
      <t>ア</t>
    </rPh>
    <phoneticPr fontId="19"/>
  </si>
  <si>
    <r>
      <t>脂質(</t>
    </r>
    <r>
      <rPr>
        <sz val="11"/>
        <rFont val="ＭＳ Ｐゴシック"/>
        <family val="3"/>
        <charset val="128"/>
      </rPr>
      <t>g)</t>
    </r>
    <rPh sb="0" eb="2">
      <t>シシツ</t>
    </rPh>
    <phoneticPr fontId="19"/>
  </si>
  <si>
    <r>
      <t>鉄分(</t>
    </r>
    <r>
      <rPr>
        <sz val="11"/>
        <rFont val="ＭＳ Ｐゴシック"/>
        <family val="3"/>
        <charset val="128"/>
      </rPr>
      <t>g)</t>
    </r>
    <rPh sb="0" eb="2">
      <t>テツブン</t>
    </rPh>
    <phoneticPr fontId="19"/>
  </si>
  <si>
    <t>食品栄養成分</t>
    <rPh sb="0" eb="2">
      <t>ショクヒン</t>
    </rPh>
    <rPh sb="2" eb="4">
      <t>エイヨウ</t>
    </rPh>
    <rPh sb="4" eb="6">
      <t>セイブン</t>
    </rPh>
    <phoneticPr fontId="19"/>
  </si>
  <si>
    <t>平均</t>
    <rPh sb="0" eb="2">
      <t>ヘイキン</t>
    </rPh>
    <phoneticPr fontId="19"/>
  </si>
  <si>
    <r>
      <t>食物繊維(</t>
    </r>
    <r>
      <rPr>
        <sz val="11"/>
        <rFont val="ＭＳ Ｐゴシック"/>
        <family val="3"/>
        <charset val="128"/>
      </rPr>
      <t>g)</t>
    </r>
    <rPh sb="0" eb="2">
      <t>ショクモツ</t>
    </rPh>
    <rPh sb="2" eb="4">
      <t>センイ</t>
    </rPh>
    <phoneticPr fontId="19"/>
  </si>
  <si>
    <t>競技者氏名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</si>
</sst>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2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4" borderId="10" xfId="0" applyFont="1" applyFill="1" applyBorder="1" applyAlignment="1">
      <alignment horizontal="right" vertical="center" wrapText="1"/>
    </xf>
    <xf numFmtId="0" fontId="1" fillId="24" borderId="11" xfId="0" applyFont="1" applyFill="1" applyBorder="1" applyAlignment="1">
      <alignment horizontal="right" vertical="center" wrapText="1"/>
    </xf>
    <xf numFmtId="0" fontId="1" fillId="24" borderId="12" xfId="0" applyFont="1" applyFill="1" applyBorder="1" applyAlignment="1">
      <alignment horizontal="right" vertical="center" wrapText="1"/>
    </xf>
    <xf numFmtId="0" fontId="1" fillId="24" borderId="13" xfId="0" applyFont="1" applyFill="1" applyBorder="1" applyAlignment="1">
      <alignment horizontal="right" vertical="center" wrapText="1"/>
    </xf>
    <xf numFmtId="0" fontId="1" fillId="24" borderId="14" xfId="0" applyFont="1" applyFill="1" applyBorder="1" applyAlignment="1">
      <alignment horizontal="distributed" vertical="center" wrapText="1" justifyLastLine="1"/>
    </xf>
    <xf numFmtId="0" fontId="1" fillId="24" borderId="15" xfId="0" applyFont="1" applyFill="1" applyBorder="1" applyAlignment="1">
      <alignment horizontal="distributed" vertical="center" wrapText="1" justifyLastLine="1"/>
    </xf>
    <xf numFmtId="0" fontId="1" fillId="24" borderId="16" xfId="0" applyFont="1" applyFill="1" applyBorder="1" applyAlignment="1">
      <alignment horizontal="distributed" vertical="center" wrapText="1" justifyLastLine="1"/>
    </xf>
    <xf numFmtId="0" fontId="1" fillId="24" borderId="17" xfId="0" applyFont="1" applyFill="1" applyBorder="1" applyAlignment="1">
      <alignment horizontal="right" vertical="center" wrapText="1"/>
    </xf>
    <xf numFmtId="0" fontId="1" fillId="24" borderId="18" xfId="0" applyFont="1" applyFill="1" applyBorder="1" applyAlignment="1">
      <alignment horizontal="right" vertical="center" wrapText="1"/>
    </xf>
    <xf numFmtId="0" fontId="1" fillId="24" borderId="19" xfId="0" applyFont="1" applyFill="1" applyBorder="1" applyAlignment="1">
      <alignment horizontal="distributed" vertical="center" wrapText="1" justifyLastLine="1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0" fontId="20" fillId="25" borderId="0" xfId="0" applyFont="1" applyFill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食品栄養成分</c:v>
            </c:pt>
          </c:strCache>
        </c:strRef>
      </c:tx>
      <c:layout/>
      <c:overlay val="0"/>
      <c:spPr>
        <a:solidFill>
          <a:schemeClr val="accent6"/>
        </a:solidFill>
        <a:ln>
          <a:noFill/>
        </a:ln>
      </c:spPr>
      <c:txPr>
        <a:bodyPr/>
        <a:lstStyle/>
        <a:p>
          <a:pPr>
            <a:defRPr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invertIfNegative val="0"/>
          <c:dPt>
            <c:idx val="0"/>
            <c:invertIfNegative val="0"/>
            <c:bubble3D val="1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invertIfNegative val="0"/>
            <c:bubble3D val="1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1"/>
            <c:spPr>
              <a:solidFill>
                <a:srgbClr val="0070C0"/>
              </a:solidFill>
            </c:spPr>
          </c:dPt>
          <c:dPt>
            <c:idx val="3"/>
            <c:invertIfNegative val="0"/>
            <c:bubble3D val="1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1"/>
            <c:spPr>
              <a:solidFill>
                <a:srgbClr val="00B0F0"/>
              </a:solidFill>
            </c:spPr>
          </c:dPt>
          <c:dPt>
            <c:idx val="5"/>
            <c:invertIfNegative val="0"/>
            <c:bubble3D val="1"/>
            <c:spPr>
              <a:solidFill>
                <a:schemeClr val="accent2"/>
              </a:solidFill>
            </c:spPr>
          </c:dPt>
          <c:dPt>
            <c:idx val="6"/>
            <c:invertIfNegative val="0"/>
            <c:bubble3D val="1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1"/>
            <c:spPr>
              <a:solidFill>
                <a:schemeClr val="accent6"/>
              </a:solidFill>
            </c:spPr>
          </c:dPt>
          <c:dPt>
            <c:idx val="8"/>
            <c:invertIfNegative val="0"/>
            <c:bubble3D val="1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invertIfNegative val="0"/>
            <c:bubble3D val="1"/>
            <c:spPr>
              <a:solidFill>
                <a:srgbClr val="7030A0"/>
              </a:solidFill>
            </c:spPr>
          </c:dPt>
          <c:dPt>
            <c:idx val="10"/>
            <c:invertIfNegative val="0"/>
            <c:bubble3D val="1"/>
            <c:spPr>
              <a:solidFill>
                <a:srgbClr val="92D050"/>
              </a:solidFill>
            </c:spPr>
          </c:dPt>
          <c:dPt>
            <c:idx val="11"/>
            <c:invertIfNegative val="0"/>
            <c:bubble3D val="1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/>
              <c:tx>
                <c:strRef>
                  <c:f>解答例!$B$8</c:f>
                  <c:strCache>
                    <c:ptCount val="1"/>
                    <c:pt idx="0">
                      <c:v>蒸しパン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{950318AF-8714-49F4-A9F3-022F62D1B1AF}</c15:txfldGUID>
                      <c15:f>解答例!$B$8</c15:f>
                      <c15:dlblFieldTableCache>
                        <c:ptCount val="1"/>
                        <c:pt idx="0">
                          <c:v>蒸しパン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解答例!$B$9</c:f>
                  <c:strCache>
                    <c:ptCount val="1"/>
                    <c:pt idx="0">
                      <c:v>チョコレート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{308CD143-FE87-4772-9013-8A7522A4311A}</c15:txfldGUID>
                      <c15:f>解答例!$B$9</c15:f>
                      <c15:dlblFieldTableCache>
                        <c:ptCount val="1"/>
                        <c:pt idx="0">
                          <c:v>チョコレート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解答例!$B$10</c:f>
                  <c:strCache>
                    <c:ptCount val="1"/>
                    <c:pt idx="0">
                      <c:v>キャラメル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{9D1ABD98-700D-4763-9557-D7E5C9059E7C}</c15:txfldGUID>
                      <c15:f>解答例!$B$10</c15:f>
                      <c15:dlblFieldTableCache>
                        <c:ptCount val="1"/>
                        <c:pt idx="0">
                          <c:v>キャラメル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解答例!$B$11</c:f>
                  <c:strCache>
                    <c:ptCount val="1"/>
                    <c:pt idx="0">
                      <c:v>ドーナツ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{5E0E7078-02C5-40F0-A7AA-79309739D3F6}</c15:txfldGUID>
                      <c15:f>解答例!$B$11</c15:f>
                      <c15:dlblFieldTableCache>
                        <c:ptCount val="1"/>
                        <c:pt idx="0">
                          <c:v>ドーナツ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解答例!$B$12</c:f>
                  <c:strCache>
                    <c:ptCount val="1"/>
                    <c:pt idx="0">
                      <c:v>カステラ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{B74ED1D6-CA30-4490-928E-BDCDF4F5A6D9}</c15:txfldGUID>
                      <c15:f>解答例!$B$12</c15:f>
                      <c15:dlblFieldTableCache>
                        <c:ptCount val="1"/>
                        <c:pt idx="0">
                          <c:v>カステラ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解答例!$B$13</c:f>
                  <c:strCache>
                    <c:ptCount val="1"/>
                    <c:pt idx="0">
                      <c:v>ようかん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{5E5C1C00-D733-4658-A675-FA08D0D51B92}</c15:txfldGUID>
                      <c15:f>解答例!$B$13</c15:f>
                      <c15:dlblFieldTableCache>
                        <c:ptCount val="1"/>
                        <c:pt idx="0">
                          <c:v>ようかん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解答例!$B$14</c:f>
                  <c:strCache>
                    <c:ptCount val="1"/>
                    <c:pt idx="0">
                      <c:v>あんパン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{8DEA1C16-6CC9-42AF-BD5E-B0349FF4B09B}</c15:txfldGUID>
                      <c15:f>解答例!$B$14</c15:f>
                      <c15:dlblFieldTableCache>
                        <c:ptCount val="1"/>
                        <c:pt idx="0">
                          <c:v>あんパン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 val="-5.2948255114320095E-2"/>
                  <c:y val="-6.0377350517195658E-2"/>
                </c:manualLayout>
              </c:layout>
              <c:tx>
                <c:strRef>
                  <c:f>解答例!$B$15</c:f>
                  <c:strCache>
                    <c:ptCount val="1"/>
                    <c:pt idx="0">
                      <c:v>肉まん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{16FBADE1-13A7-4EE6-A743-A7077D279BEE}</c15:txfldGUID>
                      <c15:f>解答例!$B$15</c15:f>
                      <c15:dlblFieldTableCache>
                        <c:ptCount val="1"/>
                        <c:pt idx="0">
                          <c:v>肉まん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>
                <c:manualLayout>
                  <c:x val="-6.417970316887343E-3"/>
                  <c:y val="0"/>
                </c:manualLayout>
              </c:layout>
              <c:tx>
                <c:strRef>
                  <c:f>解答例!$B$16</c:f>
                  <c:strCache>
                    <c:ptCount val="1"/>
                    <c:pt idx="0">
                      <c:v>シュークリーム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{DB75EC35-35AD-4B89-B257-67198D8799BB}</c15:txfldGUID>
                      <c15:f>解答例!$B$16</c15:f>
                      <c15:dlblFieldTableCache>
                        <c:ptCount val="1"/>
                        <c:pt idx="0">
                          <c:v>シュークリーム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layout>
                <c:manualLayout>
                  <c:x val="-8.0224628961091636E-3"/>
                  <c:y val="6.7085945019106285E-3"/>
                </c:manualLayout>
              </c:layout>
              <c:tx>
                <c:strRef>
                  <c:f>解答例!$B$17</c:f>
                  <c:strCache>
                    <c:ptCount val="1"/>
                    <c:pt idx="0">
                      <c:v>たい焼き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{E804C203-6087-46E9-A90D-EDA146FA0FEE}</c15:txfldGUID>
                      <c15:f>解答例!$B$17</c15:f>
                      <c15:dlblFieldTableCache>
                        <c:ptCount val="1"/>
                        <c:pt idx="0">
                          <c:v>たい焼き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 val="-3.04853590052146E-2"/>
                  <c:y val="4.0251567011463776E-2"/>
                </c:manualLayout>
              </c:layout>
              <c:tx>
                <c:strRef>
                  <c:f>解答例!$B$18</c:f>
                  <c:strCache>
                    <c:ptCount val="1"/>
                    <c:pt idx="0">
                      <c:v>桜餅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{16C3AF13-F438-427C-8061-10EA089635E2}</c15:txfldGUID>
                      <c15:f>解答例!$B$18</c15:f>
                      <c15:dlblFieldTableCache>
                        <c:ptCount val="1"/>
                        <c:pt idx="0">
                          <c:v>桜餅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layout/>
              <c:tx>
                <c:strRef>
                  <c:f>解答例!$B$19</c:f>
                  <c:strCache>
                    <c:ptCount val="1"/>
                    <c:pt idx="0">
                      <c:v>プリン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{8F5A0534-974C-4BF3-AF43-068BCA17E6C6}</c15:txfldGUID>
                      <c15:f>解答例!$B$19</c15:f>
                      <c15:dlblFieldTableCache>
                        <c:ptCount val="1"/>
                        <c:pt idx="0">
                          <c:v>プリン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解答例!$F$8:$F$19</c:f>
              <c:numCache>
                <c:formatCode>General</c:formatCode>
                <c:ptCount val="12"/>
                <c:pt idx="0">
                  <c:v>103.1</c:v>
                </c:pt>
                <c:pt idx="1">
                  <c:v>55.4</c:v>
                </c:pt>
                <c:pt idx="2">
                  <c:v>77.900000000000006</c:v>
                </c:pt>
                <c:pt idx="3">
                  <c:v>60.3</c:v>
                </c:pt>
                <c:pt idx="4">
                  <c:v>63.2</c:v>
                </c:pt>
                <c:pt idx="5">
                  <c:v>70</c:v>
                </c:pt>
                <c:pt idx="6">
                  <c:v>50.2</c:v>
                </c:pt>
                <c:pt idx="7">
                  <c:v>43.6</c:v>
                </c:pt>
                <c:pt idx="8">
                  <c:v>22.3</c:v>
                </c:pt>
                <c:pt idx="9">
                  <c:v>48</c:v>
                </c:pt>
                <c:pt idx="10">
                  <c:v>46.1</c:v>
                </c:pt>
                <c:pt idx="11">
                  <c:v>19.5</c:v>
                </c:pt>
              </c:numCache>
            </c:numRef>
          </c:xVal>
          <c:yVal>
            <c:numRef>
              <c:f>解答例!$C$8:$C$19</c:f>
              <c:numCache>
                <c:formatCode>General</c:formatCode>
                <c:ptCount val="12"/>
                <c:pt idx="0">
                  <c:v>562</c:v>
                </c:pt>
                <c:pt idx="1">
                  <c:v>557</c:v>
                </c:pt>
                <c:pt idx="2">
                  <c:v>433</c:v>
                </c:pt>
                <c:pt idx="3">
                  <c:v>375</c:v>
                </c:pt>
                <c:pt idx="4">
                  <c:v>319</c:v>
                </c:pt>
                <c:pt idx="5">
                  <c:v>296</c:v>
                </c:pt>
                <c:pt idx="6">
                  <c:v>280</c:v>
                </c:pt>
                <c:pt idx="7">
                  <c:v>251</c:v>
                </c:pt>
                <c:pt idx="8">
                  <c:v>245</c:v>
                </c:pt>
                <c:pt idx="9">
                  <c:v>222</c:v>
                </c:pt>
                <c:pt idx="10">
                  <c:v>200</c:v>
                </c:pt>
                <c:pt idx="11">
                  <c:v>145</c:v>
                </c:pt>
              </c:numCache>
            </c:numRef>
          </c:yVal>
          <c:bubbleSize>
            <c:numRef>
              <c:f>解答例!$E$8:$E$19</c:f>
              <c:numCache>
                <c:formatCode>General</c:formatCode>
                <c:ptCount val="12"/>
                <c:pt idx="0">
                  <c:v>9</c:v>
                </c:pt>
                <c:pt idx="1">
                  <c:v>34</c:v>
                </c:pt>
                <c:pt idx="2">
                  <c:v>11.7</c:v>
                </c:pt>
                <c:pt idx="3">
                  <c:v>11.8</c:v>
                </c:pt>
                <c:pt idx="4">
                  <c:v>4.5999999999999996</c:v>
                </c:pt>
                <c:pt idx="5">
                  <c:v>0.2</c:v>
                </c:pt>
                <c:pt idx="6">
                  <c:v>5.3</c:v>
                </c:pt>
                <c:pt idx="7">
                  <c:v>4.4000000000000004</c:v>
                </c:pt>
                <c:pt idx="8">
                  <c:v>13.6</c:v>
                </c:pt>
                <c:pt idx="9">
                  <c:v>1.2</c:v>
                </c:pt>
                <c:pt idx="10">
                  <c:v>0.2</c:v>
                </c:pt>
                <c:pt idx="11">
                  <c:v>5.4</c:v>
                </c:pt>
              </c:numCache>
            </c:numRef>
          </c:bubbleSize>
          <c:bubble3D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87588224"/>
        <c:axId val="87772544"/>
      </c:bubbleChart>
      <c:valAx>
        <c:axId val="87588224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炭水化物</a:t>
                </a:r>
                <a:r>
                  <a:rPr lang="en-US" altLang="ja-JP"/>
                  <a:t>(g)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7772544"/>
        <c:crosses val="autoZero"/>
        <c:crossBetween val="midCat"/>
      </c:valAx>
      <c:valAx>
        <c:axId val="87772544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カロリー</a:t>
                </a:r>
                <a:r>
                  <a:rPr lang="en-US" altLang="ja-JP"/>
                  <a:t>(kcal)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7588224"/>
        <c:crosses val="autoZero"/>
        <c:crossBetween val="midCat"/>
      </c:valAx>
      <c:spPr>
        <a:solidFill>
          <a:schemeClr val="bg1"/>
        </a:solidFill>
        <a:ln>
          <a:noFill/>
        </a:ln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extLst>
          <a:ext uri="{28A0092B-C50C-407E-A947-70E740481C1C}">
            <a14:useLocalDpi xmlns:a14="http://schemas.microsoft.com/office/drawing/2010/main" val="0"/>
          </a:ext>
        </a:extLst>
      </a:blip>
      <a:srcRect/>
      <a:stretch>
        <a:fillRect/>
      </a:stretch>
    </a:blipFill>
    <a:ln>
      <a:solidFill>
        <a:schemeClr val="accent6">
          <a:lumMod val="50000"/>
        </a:schemeClr>
      </a:solidFill>
    </a:ln>
    <a:effectLst>
      <a:outerShdw blurRad="50800" dist="38100" dir="2700000" algn="tl" rotWithShape="0">
        <a:schemeClr val="accent6">
          <a:alpha val="40000"/>
        </a:schemeClr>
      </a:outerShd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20</xdr:row>
      <xdr:rowOff>166687</xdr:rowOff>
    </xdr:from>
    <xdr:to>
      <xdr:col>8</xdr:col>
      <xdr:colOff>971549</xdr:colOff>
      <xdr:row>43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/>
  </sheetViews>
  <sheetFormatPr defaultRowHeight="13.5"/>
  <cols>
    <col min="2" max="9" width="13" customWidth="1"/>
  </cols>
  <sheetData>
    <row r="1" spans="1:9">
      <c r="A1" t="s">
        <v>22</v>
      </c>
    </row>
    <row r="4" spans="1:9" ht="18.75">
      <c r="B4" s="13" t="s">
        <v>19</v>
      </c>
      <c r="C4" s="13"/>
      <c r="D4" s="13"/>
      <c r="E4" s="13"/>
      <c r="F4" s="13"/>
      <c r="G4" s="13"/>
      <c r="H4" s="13"/>
      <c r="I4" s="13"/>
    </row>
    <row r="5" spans="1:9" ht="14.25" thickBot="1"/>
    <row r="6" spans="1:9" ht="13.5" customHeight="1">
      <c r="B6" s="14" t="s">
        <v>16</v>
      </c>
      <c r="C6" s="16" t="s">
        <v>12</v>
      </c>
      <c r="D6" s="16" t="s">
        <v>13</v>
      </c>
      <c r="E6" s="16" t="s">
        <v>17</v>
      </c>
      <c r="F6" s="16" t="s">
        <v>14</v>
      </c>
      <c r="G6" s="16" t="s">
        <v>15</v>
      </c>
      <c r="H6" s="16" t="s">
        <v>18</v>
      </c>
      <c r="I6" s="18" t="s">
        <v>21</v>
      </c>
    </row>
    <row r="7" spans="1:9" ht="13.5" customHeight="1" thickBot="1">
      <c r="B7" s="15"/>
      <c r="C7" s="17"/>
      <c r="D7" s="17"/>
      <c r="E7" s="17"/>
      <c r="F7" s="17"/>
      <c r="G7" s="17"/>
      <c r="H7" s="17"/>
      <c r="I7" s="19"/>
    </row>
    <row r="8" spans="1:9" ht="14.25" customHeight="1" thickTop="1">
      <c r="B8" s="5" t="s">
        <v>0</v>
      </c>
      <c r="C8" s="1">
        <v>562</v>
      </c>
      <c r="D8" s="1">
        <v>16.399999999999999</v>
      </c>
      <c r="E8" s="1">
        <v>9</v>
      </c>
      <c r="F8" s="1">
        <v>103.1</v>
      </c>
      <c r="G8" s="1">
        <v>232</v>
      </c>
      <c r="H8" s="1">
        <v>1.4</v>
      </c>
      <c r="I8" s="2">
        <v>0.4</v>
      </c>
    </row>
    <row r="9" spans="1:9" ht="14.25" customHeight="1">
      <c r="B9" s="6" t="s">
        <v>1</v>
      </c>
      <c r="C9" s="3">
        <v>557</v>
      </c>
      <c r="D9" s="3">
        <v>7.4</v>
      </c>
      <c r="E9" s="3">
        <v>34</v>
      </c>
      <c r="F9" s="3">
        <v>55.4</v>
      </c>
      <c r="G9" s="3">
        <v>240</v>
      </c>
      <c r="H9" s="3">
        <v>2.4</v>
      </c>
      <c r="I9" s="4">
        <v>3.9</v>
      </c>
    </row>
    <row r="10" spans="1:9" ht="14.25" customHeight="1">
      <c r="B10" s="6" t="s">
        <v>3</v>
      </c>
      <c r="C10" s="3">
        <v>433</v>
      </c>
      <c r="D10" s="3">
        <v>4</v>
      </c>
      <c r="E10" s="3">
        <v>11.7</v>
      </c>
      <c r="F10" s="3">
        <v>77.900000000000006</v>
      </c>
      <c r="G10" s="3">
        <v>190</v>
      </c>
      <c r="H10" s="3">
        <v>0.3</v>
      </c>
      <c r="I10" s="4">
        <v>0</v>
      </c>
    </row>
    <row r="11" spans="1:9" ht="14.25" customHeight="1">
      <c r="B11" s="6" t="s">
        <v>11</v>
      </c>
      <c r="C11" s="3">
        <v>375</v>
      </c>
      <c r="D11" s="3">
        <v>7</v>
      </c>
      <c r="E11" s="3">
        <v>11.8</v>
      </c>
      <c r="F11" s="3">
        <v>60.3</v>
      </c>
      <c r="G11" s="3">
        <v>45</v>
      </c>
      <c r="H11" s="3">
        <v>0.7</v>
      </c>
      <c r="I11" s="4">
        <v>1.2</v>
      </c>
    </row>
    <row r="12" spans="1:9" ht="14.25" customHeight="1">
      <c r="B12" s="6" t="s">
        <v>10</v>
      </c>
      <c r="C12" s="3">
        <v>319</v>
      </c>
      <c r="D12" s="3">
        <v>6.2</v>
      </c>
      <c r="E12" s="3">
        <v>4.5999999999999996</v>
      </c>
      <c r="F12" s="3">
        <v>63.2</v>
      </c>
      <c r="G12" s="3">
        <v>29</v>
      </c>
      <c r="H12" s="3">
        <v>0.9</v>
      </c>
      <c r="I12" s="4">
        <v>0.6</v>
      </c>
    </row>
    <row r="13" spans="1:9" ht="14.25" customHeight="1">
      <c r="B13" s="6" t="s">
        <v>7</v>
      </c>
      <c r="C13" s="3">
        <v>296</v>
      </c>
      <c r="D13" s="3">
        <v>3.6</v>
      </c>
      <c r="E13" s="3">
        <v>0.2</v>
      </c>
      <c r="F13" s="3">
        <v>70</v>
      </c>
      <c r="G13" s="3">
        <v>15</v>
      </c>
      <c r="H13" s="3">
        <v>1.1000000000000001</v>
      </c>
      <c r="I13" s="4">
        <v>3.1</v>
      </c>
    </row>
    <row r="14" spans="1:9" ht="14.25" customHeight="1">
      <c r="B14" s="6" t="s">
        <v>5</v>
      </c>
      <c r="C14" s="3">
        <v>280</v>
      </c>
      <c r="D14" s="3">
        <v>7.9</v>
      </c>
      <c r="E14" s="3">
        <v>5.3</v>
      </c>
      <c r="F14" s="3">
        <v>50.2</v>
      </c>
      <c r="G14" s="3">
        <v>31</v>
      </c>
      <c r="H14" s="3">
        <v>1</v>
      </c>
      <c r="I14" s="4">
        <v>2.7</v>
      </c>
    </row>
    <row r="15" spans="1:9" ht="14.25" customHeight="1">
      <c r="B15" s="6" t="s">
        <v>6</v>
      </c>
      <c r="C15" s="3">
        <v>251</v>
      </c>
      <c r="D15" s="3">
        <v>9.1999999999999993</v>
      </c>
      <c r="E15" s="3">
        <v>4.4000000000000004</v>
      </c>
      <c r="F15" s="3">
        <v>43.6</v>
      </c>
      <c r="G15" s="3">
        <v>28</v>
      </c>
      <c r="H15" s="3">
        <v>0.8</v>
      </c>
      <c r="I15" s="4">
        <v>3.8</v>
      </c>
    </row>
    <row r="16" spans="1:9" ht="14.25" customHeight="1">
      <c r="B16" s="6" t="s">
        <v>8</v>
      </c>
      <c r="C16" s="3">
        <v>245</v>
      </c>
      <c r="D16" s="3">
        <v>8.4</v>
      </c>
      <c r="E16" s="3">
        <v>13.6</v>
      </c>
      <c r="F16" s="3">
        <v>22.3</v>
      </c>
      <c r="G16" s="3">
        <v>47</v>
      </c>
      <c r="H16" s="3">
        <v>1.2</v>
      </c>
      <c r="I16" s="4">
        <v>0.2</v>
      </c>
    </row>
    <row r="17" spans="2:9" ht="14.25" customHeight="1">
      <c r="B17" s="6" t="s">
        <v>2</v>
      </c>
      <c r="C17" s="3">
        <v>222</v>
      </c>
      <c r="D17" s="3">
        <v>4.5999999999999996</v>
      </c>
      <c r="E17" s="3">
        <v>1.2</v>
      </c>
      <c r="F17" s="3">
        <v>48</v>
      </c>
      <c r="G17" s="3">
        <v>24</v>
      </c>
      <c r="H17" s="3">
        <v>0.6</v>
      </c>
      <c r="I17" s="4">
        <v>0.3</v>
      </c>
    </row>
    <row r="18" spans="2:9" ht="14.25" customHeight="1">
      <c r="B18" s="6" t="s">
        <v>9</v>
      </c>
      <c r="C18" s="3">
        <v>200</v>
      </c>
      <c r="D18" s="3">
        <v>3.4</v>
      </c>
      <c r="E18" s="3">
        <v>0.2</v>
      </c>
      <c r="F18" s="3">
        <v>46.1</v>
      </c>
      <c r="G18" s="3">
        <v>7</v>
      </c>
      <c r="H18" s="3">
        <v>0.7</v>
      </c>
      <c r="I18" s="4">
        <v>1.7</v>
      </c>
    </row>
    <row r="19" spans="2:9" ht="14.25" customHeight="1" thickBot="1">
      <c r="B19" s="7" t="s">
        <v>4</v>
      </c>
      <c r="C19" s="8">
        <v>145</v>
      </c>
      <c r="D19" s="8">
        <v>4.5</v>
      </c>
      <c r="E19" s="8">
        <v>5.4</v>
      </c>
      <c r="F19" s="8">
        <v>19.5</v>
      </c>
      <c r="G19" s="8">
        <v>0</v>
      </c>
      <c r="H19" s="8">
        <v>0</v>
      </c>
      <c r="I19" s="9">
        <v>0</v>
      </c>
    </row>
    <row r="20" spans="2:9" ht="15" thickTop="1" thickBot="1">
      <c r="B20" s="10" t="s">
        <v>20</v>
      </c>
      <c r="C20" s="11">
        <f>AVERAGE(C8:C19)</f>
        <v>323.75</v>
      </c>
      <c r="D20" s="11">
        <f t="shared" ref="D20:I20" si="0">AVERAGE(D8:D19)</f>
        <v>6.8833333333333337</v>
      </c>
      <c r="E20" s="11">
        <f t="shared" si="0"/>
        <v>8.4500000000000011</v>
      </c>
      <c r="F20" s="11">
        <f t="shared" si="0"/>
        <v>54.966666666666661</v>
      </c>
      <c r="G20" s="11">
        <f t="shared" si="0"/>
        <v>74</v>
      </c>
      <c r="H20" s="11">
        <f t="shared" si="0"/>
        <v>0.92499999999999993</v>
      </c>
      <c r="I20" s="12">
        <f t="shared" si="0"/>
        <v>1.4916666666666665</v>
      </c>
    </row>
  </sheetData>
  <mergeCells count="9"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19"/>
  <printOptions horizontalCentered="1" verticalCentered="1" headings="1"/>
  <pageMargins left="0.78740157480314965" right="0.78740157480314965" top="0.78740157480314965" bottom="0.78740157480314965" header="0.51181102362204722" footer="0.51181102362204722"/>
  <pageSetup paperSize="9" scale="79" orientation="portrait" horizontalDpi="300" verticalDpi="300" r:id="rId1"/>
  <headerFooter alignWithMargins="0">
    <oddHeader>&amp;L●課題4（解答例）&amp;C平成29年度　 表計算 競技課題　練習問題1&amp;R&amp;D</oddHeader>
    <oddFooter>&amp;C食品栄養成分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2017-07-27T23:30:40Z</cp:lastPrinted>
  <dcterms:created xsi:type="dcterms:W3CDTF">2009-04-14T04:01:06Z</dcterms:created>
  <dcterms:modified xsi:type="dcterms:W3CDTF">2019-07-12T05:45:31Z</dcterms:modified>
</cp:coreProperties>
</file>