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65" yWindow="-135" windowWidth="12540" windowHeight="11640"/>
  </bookViews>
  <sheets>
    <sheet name="一覧表" sheetId="3" r:id="rId1"/>
    <sheet name="分析" sheetId="4" r:id="rId2"/>
    <sheet name="集計" sheetId="10" r:id="rId3"/>
    <sheet name="分析_解答例" sheetId="8" r:id="rId4"/>
    <sheet name="集計_解答例" sheetId="12" r:id="rId5"/>
  </sheets>
  <externalReferences>
    <externalReference r:id="rId6"/>
  </externalReferences>
  <definedNames>
    <definedName name="_xlnm._FilterDatabase" localSheetId="0" hidden="1">一覧表!$B$4:$K$44</definedName>
    <definedName name="_xlnm._FilterDatabase" localSheetId="2" hidden="1">集計!$B$2:$K$64</definedName>
    <definedName name="_xlnm._FilterDatabase" localSheetId="4" hidden="1">集計_解答例!$B$2:$K$64</definedName>
    <definedName name="_xlnm.Print_Area" localSheetId="4">集計_解答例!$A$1:$L$68</definedName>
    <definedName name="_xlnm.Print_Area" localSheetId="3">分析_解答例!$A$1:$Q$48</definedName>
    <definedName name="部署">[1]一覧表!$B$4:$C$11</definedName>
  </definedNames>
  <calcPr calcId="152511"/>
</workbook>
</file>

<file path=xl/calcChain.xml><?xml version="1.0" encoding="utf-8"?>
<calcChain xmlns="http://schemas.openxmlformats.org/spreadsheetml/2006/main">
  <c r="K65" i="12" l="1"/>
  <c r="J65" i="12"/>
  <c r="K63" i="12"/>
  <c r="J63" i="12"/>
  <c r="K58" i="12"/>
  <c r="K66" i="12" s="1"/>
  <c r="J58" i="12"/>
  <c r="J66" i="12" s="1"/>
  <c r="K54" i="12"/>
  <c r="J54" i="12"/>
  <c r="K52" i="12"/>
  <c r="J52" i="12"/>
  <c r="K48" i="12"/>
  <c r="K55" i="12" s="1"/>
  <c r="J48" i="12"/>
  <c r="J55" i="12" s="1"/>
  <c r="K44" i="12"/>
  <c r="J44" i="12"/>
  <c r="K42" i="12"/>
  <c r="J42" i="12"/>
  <c r="K37" i="12"/>
  <c r="K45" i="12" s="1"/>
  <c r="J37" i="12"/>
  <c r="J45" i="12" s="1"/>
  <c r="K33" i="12"/>
  <c r="J33" i="12"/>
  <c r="K31" i="12"/>
  <c r="J31" i="12"/>
  <c r="K26" i="12"/>
  <c r="K34" i="12" s="1"/>
  <c r="J26" i="12"/>
  <c r="J34" i="12" s="1"/>
  <c r="K23" i="12"/>
  <c r="J23" i="12"/>
  <c r="K21" i="12"/>
  <c r="K24" i="12" s="1"/>
  <c r="J21" i="12"/>
  <c r="J24" i="12" s="1"/>
  <c r="K16" i="12"/>
  <c r="J16" i="12"/>
  <c r="K12" i="12"/>
  <c r="J12" i="12"/>
  <c r="K10" i="12"/>
  <c r="K13" i="12" s="1"/>
  <c r="J10" i="12"/>
  <c r="J13" i="12" s="1"/>
  <c r="K5" i="12"/>
  <c r="K67" i="12" s="1"/>
  <c r="J5" i="12"/>
  <c r="J67" i="12" s="1"/>
  <c r="K65" i="10"/>
  <c r="J65" i="10"/>
  <c r="K63" i="10"/>
  <c r="J63" i="10"/>
  <c r="K58" i="10"/>
  <c r="J58" i="10"/>
  <c r="K54" i="10"/>
  <c r="J54" i="10"/>
  <c r="K52" i="10"/>
  <c r="J52" i="10"/>
  <c r="K48" i="10"/>
  <c r="J48" i="10"/>
  <c r="J55" i="10" s="1"/>
  <c r="K44" i="10"/>
  <c r="J44" i="10"/>
  <c r="K42" i="10"/>
  <c r="J42" i="10"/>
  <c r="J45" i="10" s="1"/>
  <c r="K37" i="10"/>
  <c r="J37" i="10"/>
  <c r="K33" i="10"/>
  <c r="J33" i="10"/>
  <c r="K31" i="10"/>
  <c r="J31" i="10"/>
  <c r="K26" i="10"/>
  <c r="K34" i="10" s="1"/>
  <c r="J26" i="10"/>
  <c r="J34" i="10" s="1"/>
  <c r="K23" i="10"/>
  <c r="J23" i="10"/>
  <c r="K21" i="10"/>
  <c r="J21" i="10"/>
  <c r="J24" i="10" s="1"/>
  <c r="K16" i="10"/>
  <c r="J16" i="10"/>
  <c r="K12" i="10"/>
  <c r="J12" i="10"/>
  <c r="K10" i="10"/>
  <c r="J10" i="10"/>
  <c r="K5" i="10"/>
  <c r="J5" i="10"/>
  <c r="J13" i="10" s="1"/>
  <c r="J66" i="10"/>
  <c r="K13" i="10" l="1"/>
  <c r="K24" i="10"/>
  <c r="K45" i="10"/>
  <c r="K66" i="10"/>
  <c r="K55" i="10"/>
  <c r="K67" i="10" s="1"/>
  <c r="J67" i="10"/>
</calcChain>
</file>

<file path=xl/sharedStrings.xml><?xml version="1.0" encoding="utf-8"?>
<sst xmlns="http://schemas.openxmlformats.org/spreadsheetml/2006/main" count="1098" uniqueCount="79">
  <si>
    <t>↓抽出条件作成</t>
    <rPh sb="1" eb="3">
      <t>チュウシュツ</t>
    </rPh>
    <rPh sb="3" eb="5">
      <t>ジョウケン</t>
    </rPh>
    <rPh sb="5" eb="7">
      <t>サクセイ</t>
    </rPh>
    <phoneticPr fontId="2"/>
  </si>
  <si>
    <t>抽出欄</t>
    <rPh sb="0" eb="2">
      <t>チュウシュツ</t>
    </rPh>
    <rPh sb="2" eb="3">
      <t>ラン</t>
    </rPh>
    <phoneticPr fontId="2"/>
  </si>
  <si>
    <t>伝票番号</t>
    <rPh sb="0" eb="2">
      <t>デンピョウ</t>
    </rPh>
    <rPh sb="2" eb="4">
      <t>バンゴウ</t>
    </rPh>
    <phoneticPr fontId="2"/>
  </si>
  <si>
    <t>日付</t>
    <rPh sb="0" eb="2">
      <t>ヒズケ</t>
    </rPh>
    <phoneticPr fontId="2"/>
  </si>
  <si>
    <t>店舗名</t>
    <rPh sb="0" eb="2">
      <t>テンポ</t>
    </rPh>
    <rPh sb="2" eb="3">
      <t>メイ</t>
    </rPh>
    <phoneticPr fontId="2"/>
  </si>
  <si>
    <t>商品名</t>
    <rPh sb="0" eb="3">
      <t>ショウヒンメイ</t>
    </rPh>
    <phoneticPr fontId="2"/>
  </si>
  <si>
    <t>商品番号</t>
    <rPh sb="0" eb="2">
      <t>ショウヒン</t>
    </rPh>
    <rPh sb="2" eb="4">
      <t>バンゴウ</t>
    </rPh>
    <phoneticPr fontId="2"/>
  </si>
  <si>
    <t>D001</t>
    <phoneticPr fontId="2"/>
  </si>
  <si>
    <t>D003</t>
    <phoneticPr fontId="2"/>
  </si>
  <si>
    <t>T001</t>
    <phoneticPr fontId="2"/>
  </si>
  <si>
    <t>E002</t>
    <phoneticPr fontId="2"/>
  </si>
  <si>
    <t>H005</t>
    <phoneticPr fontId="2"/>
  </si>
  <si>
    <t>D002</t>
    <phoneticPr fontId="2"/>
  </si>
  <si>
    <t>H003</t>
    <phoneticPr fontId="2"/>
  </si>
  <si>
    <t>T002</t>
    <phoneticPr fontId="2"/>
  </si>
  <si>
    <t>D004</t>
  </si>
  <si>
    <t>店舗コード</t>
    <rPh sb="0" eb="2">
      <t>テンポ</t>
    </rPh>
    <phoneticPr fontId="2"/>
  </si>
  <si>
    <t>SS101</t>
  </si>
  <si>
    <t>SS101</t>
    <phoneticPr fontId="2"/>
  </si>
  <si>
    <t>SS102</t>
  </si>
  <si>
    <t>SS103</t>
  </si>
  <si>
    <t>SS104</t>
  </si>
  <si>
    <t>SS105</t>
  </si>
  <si>
    <t>SS102</t>
    <phoneticPr fontId="2"/>
  </si>
  <si>
    <t>SS103</t>
    <phoneticPr fontId="2"/>
  </si>
  <si>
    <t>SS104</t>
    <phoneticPr fontId="2"/>
  </si>
  <si>
    <t>SS105</t>
    <phoneticPr fontId="2"/>
  </si>
  <si>
    <t>SS106</t>
  </si>
  <si>
    <t>SS106</t>
    <phoneticPr fontId="2"/>
  </si>
  <si>
    <t>SS102</t>
    <phoneticPr fontId="2"/>
  </si>
  <si>
    <t>商品区分</t>
    <rPh sb="0" eb="2">
      <t>ショウヒン</t>
    </rPh>
    <rPh sb="2" eb="4">
      <t>クブン</t>
    </rPh>
    <phoneticPr fontId="2"/>
  </si>
  <si>
    <t>店舗名</t>
    <rPh sb="0" eb="3">
      <t>テンポメイ</t>
    </rPh>
    <phoneticPr fontId="2"/>
  </si>
  <si>
    <t>サイド</t>
  </si>
  <si>
    <t>サイド</t>
    <phoneticPr fontId="2"/>
  </si>
  <si>
    <t>東町店</t>
    <rPh sb="0" eb="1">
      <t>ヒガシ</t>
    </rPh>
    <rPh sb="1" eb="2">
      <t>マチ</t>
    </rPh>
    <rPh sb="2" eb="3">
      <t>テン</t>
    </rPh>
    <phoneticPr fontId="2"/>
  </si>
  <si>
    <t>南町店</t>
    <rPh sb="0" eb="1">
      <t>ミナミ</t>
    </rPh>
    <rPh sb="1" eb="2">
      <t>マチ</t>
    </rPh>
    <rPh sb="2" eb="3">
      <t>テン</t>
    </rPh>
    <phoneticPr fontId="2"/>
  </si>
  <si>
    <t>北町店</t>
    <rPh sb="0" eb="1">
      <t>キタ</t>
    </rPh>
    <rPh sb="1" eb="2">
      <t>マチ</t>
    </rPh>
    <rPh sb="2" eb="3">
      <t>テン</t>
    </rPh>
    <phoneticPr fontId="2"/>
  </si>
  <si>
    <t>西町店</t>
    <rPh sb="0" eb="1">
      <t>ニシ</t>
    </rPh>
    <rPh sb="1" eb="2">
      <t>マチ</t>
    </rPh>
    <rPh sb="2" eb="3">
      <t>テン</t>
    </rPh>
    <phoneticPr fontId="2"/>
  </si>
  <si>
    <t>中央町店</t>
    <rPh sb="0" eb="2">
      <t>チュウオウ</t>
    </rPh>
    <rPh sb="2" eb="3">
      <t>マチ</t>
    </rPh>
    <rPh sb="3" eb="4">
      <t>テン</t>
    </rPh>
    <phoneticPr fontId="2"/>
  </si>
  <si>
    <t>港町店</t>
    <rPh sb="0" eb="1">
      <t>ミナト</t>
    </rPh>
    <rPh sb="1" eb="2">
      <t>マチ</t>
    </rPh>
    <rPh sb="2" eb="3">
      <t>テン</t>
    </rPh>
    <phoneticPr fontId="2"/>
  </si>
  <si>
    <t>合計</t>
    <rPh sb="0" eb="2">
      <t>ゴウケイ</t>
    </rPh>
    <phoneticPr fontId="2"/>
  </si>
  <si>
    <t>店舗別商品区分別合計</t>
    <rPh sb="0" eb="2">
      <t>テンポ</t>
    </rPh>
    <rPh sb="2" eb="3">
      <t>ベツ</t>
    </rPh>
    <rPh sb="3" eb="5">
      <t>ショウヒン</t>
    </rPh>
    <rPh sb="5" eb="7">
      <t>クブン</t>
    </rPh>
    <rPh sb="7" eb="8">
      <t>ベツ</t>
    </rPh>
    <rPh sb="8" eb="10">
      <t>ゴウケイ</t>
    </rPh>
    <phoneticPr fontId="2"/>
  </si>
  <si>
    <t>単価
(円)</t>
    <rPh sb="0" eb="2">
      <t>タンカ</t>
    </rPh>
    <rPh sb="4" eb="5">
      <t>エン</t>
    </rPh>
    <phoneticPr fontId="2"/>
  </si>
  <si>
    <t>数量
(個)</t>
    <rPh sb="0" eb="2">
      <t>スウリョウ</t>
    </rPh>
    <rPh sb="4" eb="5">
      <t>コ</t>
    </rPh>
    <phoneticPr fontId="2"/>
  </si>
  <si>
    <t>売上金額
(円)</t>
    <rPh sb="0" eb="2">
      <t>ウリア</t>
    </rPh>
    <rPh sb="2" eb="4">
      <t>キンガク</t>
    </rPh>
    <rPh sb="6" eb="7">
      <t>エン</t>
    </rPh>
    <phoneticPr fontId="2"/>
  </si>
  <si>
    <t>総計</t>
    <rPh sb="0" eb="2">
      <t>ソウケイ</t>
    </rPh>
    <phoneticPr fontId="2"/>
  </si>
  <si>
    <t>南町店</t>
    <rPh sb="0" eb="2">
      <t>ミナミマチ</t>
    </rPh>
    <rPh sb="2" eb="3">
      <t>テン</t>
    </rPh>
    <phoneticPr fontId="2"/>
  </si>
  <si>
    <t>北町店</t>
    <rPh sb="0" eb="2">
      <t>キタマチ</t>
    </rPh>
    <rPh sb="2" eb="3">
      <t>テン</t>
    </rPh>
    <phoneticPr fontId="2"/>
  </si>
  <si>
    <t>港町店</t>
    <rPh sb="0" eb="2">
      <t>ミナトマチ</t>
    </rPh>
    <rPh sb="2" eb="3">
      <t>テン</t>
    </rPh>
    <phoneticPr fontId="2"/>
  </si>
  <si>
    <t>売上金額　上位５件</t>
    <rPh sb="0" eb="1">
      <t>ウ</t>
    </rPh>
    <rPh sb="1" eb="2">
      <t>ア</t>
    </rPh>
    <rPh sb="2" eb="4">
      <t>キンガク</t>
    </rPh>
    <rPh sb="5" eb="7">
      <t>ジョウイ</t>
    </rPh>
    <rPh sb="8" eb="9">
      <t>ケン</t>
    </rPh>
    <phoneticPr fontId="2"/>
  </si>
  <si>
    <t>ラーメン</t>
    <phoneticPr fontId="2"/>
  </si>
  <si>
    <t>トッピング</t>
    <phoneticPr fontId="2"/>
  </si>
  <si>
    <t>チャーシュー</t>
    <phoneticPr fontId="2"/>
  </si>
  <si>
    <t>ねぎ</t>
    <phoneticPr fontId="2"/>
  </si>
  <si>
    <t>こってり醤油</t>
    <rPh sb="4" eb="6">
      <t>ショウユ</t>
    </rPh>
    <phoneticPr fontId="2"/>
  </si>
  <si>
    <t>あっさり塩</t>
    <rPh sb="4" eb="5">
      <t>シオ</t>
    </rPh>
    <phoneticPr fontId="2"/>
  </si>
  <si>
    <t>メンマ</t>
    <phoneticPr fontId="2"/>
  </si>
  <si>
    <t>味付けたまご</t>
    <rPh sb="0" eb="2">
      <t>アジツ</t>
    </rPh>
    <phoneticPr fontId="2"/>
  </si>
  <si>
    <t>特性ギョーザ</t>
    <rPh sb="0" eb="2">
      <t>トクセイ</t>
    </rPh>
    <phoneticPr fontId="2"/>
  </si>
  <si>
    <t>ラーメン屋地区売上一覧</t>
    <rPh sb="4" eb="5">
      <t>ヤ</t>
    </rPh>
    <rPh sb="5" eb="7">
      <t>チク</t>
    </rPh>
    <rPh sb="7" eb="8">
      <t>ウ</t>
    </rPh>
    <rPh sb="8" eb="9">
      <t>ア</t>
    </rPh>
    <rPh sb="9" eb="11">
      <t>イチラン</t>
    </rPh>
    <phoneticPr fontId="2"/>
  </si>
  <si>
    <t>ラーメン</t>
  </si>
  <si>
    <t>ラーメン</t>
    <phoneticPr fontId="2"/>
  </si>
  <si>
    <t>トッピング</t>
  </si>
  <si>
    <t>トッピング</t>
    <phoneticPr fontId="2"/>
  </si>
  <si>
    <t>*南*</t>
    <rPh sb="1" eb="2">
      <t>ミナミ</t>
    </rPh>
    <phoneticPr fontId="2"/>
  </si>
  <si>
    <t>&gt;=100</t>
    <phoneticPr fontId="2"/>
  </si>
  <si>
    <t>&gt;=200</t>
    <phoneticPr fontId="2"/>
  </si>
  <si>
    <t>&gt;=20000</t>
    <phoneticPr fontId="2"/>
  </si>
  <si>
    <t>東町店 集計</t>
  </si>
  <si>
    <t>南町店 集計</t>
  </si>
  <si>
    <t>中央町店 集計</t>
  </si>
  <si>
    <t>北町店 集計</t>
  </si>
  <si>
    <t>西町店 集計</t>
  </si>
  <si>
    <t>港町店 集計</t>
  </si>
  <si>
    <t>総計</t>
  </si>
  <si>
    <t>ラーメン 集計</t>
  </si>
  <si>
    <t>トッピング 集計</t>
  </si>
  <si>
    <t>サイド 集計</t>
  </si>
  <si>
    <t>競技者氏名</t>
    <rPh sb="0" eb="2">
      <t>キョウギ</t>
    </rPh>
    <rPh sb="2" eb="3">
      <t>シャ</t>
    </rPh>
    <rPh sb="3" eb="5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</si>
</sst>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distributed" vertical="center" justifyLastLine="1"/>
    </xf>
    <xf numFmtId="14" fontId="0" fillId="2" borderId="1" xfId="0" applyNumberFormat="1" applyFill="1" applyBorder="1" applyAlignment="1">
      <alignment horizontal="distributed" vertical="center" justifyLastLine="1"/>
    </xf>
    <xf numFmtId="176" fontId="0" fillId="2" borderId="1" xfId="0" applyNumberFormat="1" applyFill="1" applyBorder="1" applyAlignment="1">
      <alignment horizontal="distributed" vertical="center" justifyLastLine="1"/>
    </xf>
    <xf numFmtId="176" fontId="0" fillId="0" borderId="1" xfId="0" applyNumberFormat="1" applyBorder="1" applyAlignment="1">
      <alignment horizontal="distributed" vertical="center" justifyLastLine="1"/>
    </xf>
    <xf numFmtId="0" fontId="0" fillId="0" borderId="2" xfId="0" applyBorder="1">
      <alignment vertical="center"/>
    </xf>
    <xf numFmtId="176" fontId="0" fillId="2" borderId="2" xfId="0" applyNumberFormat="1" applyFill="1" applyBorder="1" applyAlignment="1">
      <alignment horizontal="distributed" vertical="center" justifyLastLine="1"/>
    </xf>
    <xf numFmtId="14" fontId="0" fillId="2" borderId="2" xfId="0" applyNumberFormat="1" applyFill="1" applyBorder="1" applyAlignment="1">
      <alignment horizontal="distributed" vertical="center" justifyLastLine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justifyLastLine="1"/>
    </xf>
    <xf numFmtId="0" fontId="0" fillId="0" borderId="2" xfId="0" applyBorder="1" applyAlignment="1">
      <alignment horizontal="center" vertical="center" justifyLastLine="1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38" fontId="1" fillId="0" borderId="5" xfId="1" applyBorder="1">
      <alignment vertical="center"/>
    </xf>
    <xf numFmtId="38" fontId="1" fillId="0" borderId="6" xfId="1" applyBorder="1">
      <alignment vertical="center"/>
    </xf>
    <xf numFmtId="38" fontId="1" fillId="0" borderId="7" xfId="1" applyFill="1" applyBorder="1">
      <alignment vertical="center"/>
    </xf>
    <xf numFmtId="38" fontId="1" fillId="0" borderId="8" xfId="1" applyBorder="1">
      <alignment vertical="center"/>
    </xf>
    <xf numFmtId="38" fontId="1" fillId="0" borderId="9" xfId="1" applyBorder="1">
      <alignment vertical="center"/>
    </xf>
    <xf numFmtId="1" fontId="0" fillId="0" borderId="11" xfId="0" applyNumberFormat="1" applyBorder="1">
      <alignment vertical="center"/>
    </xf>
    <xf numFmtId="1" fontId="0" fillId="0" borderId="12" xfId="0" applyNumberFormat="1" applyBorder="1">
      <alignment vertical="center"/>
    </xf>
    <xf numFmtId="1" fontId="0" fillId="0" borderId="13" xfId="0" applyNumberFormat="1" applyFill="1" applyBorder="1">
      <alignment vertical="center"/>
    </xf>
    <xf numFmtId="1" fontId="0" fillId="0" borderId="14" xfId="0" applyNumberFormat="1" applyBorder="1">
      <alignment vertical="center"/>
    </xf>
    <xf numFmtId="1" fontId="0" fillId="0" borderId="15" xfId="0" applyNumberFormat="1" applyBorder="1">
      <alignment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2" borderId="17" xfId="0" applyNumberFormat="1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justifyLastLine="1"/>
    </xf>
    <xf numFmtId="38" fontId="0" fillId="0" borderId="0" xfId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0" fillId="2" borderId="0" xfId="0" applyNumberFormat="1" applyFill="1" applyBorder="1" applyAlignment="1">
      <alignment horizontal="distributed" vertical="center" justifyLastLine="1"/>
    </xf>
    <xf numFmtId="14" fontId="0" fillId="2" borderId="0" xfId="0" applyNumberFormat="1" applyFill="1" applyBorder="1" applyAlignment="1">
      <alignment horizontal="distributed" vertical="center" justifyLastLine="1"/>
    </xf>
    <xf numFmtId="0" fontId="3" fillId="3" borderId="0" xfId="0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GS-006\&#12487;&#12473;&#12463;&#12488;&#12483;&#12503;\excel\&#21839;&#38988;&#38598;\&#65298;&#32026;\&#65298;&#32026;&#35299;&#31572;&#20363;\&#12497;&#12479;&#12540;&#12531;&#65297;\&#35506;&#38988;&#65298;&#65328;&#652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予約状況"/>
      <sheetName val="一覧表"/>
    </sheetNames>
    <sheetDataSet>
      <sheetData sheetId="0"/>
      <sheetData sheetId="1" refreshError="1">
        <row r="4">
          <cell r="B4" t="str">
            <v>S001</v>
          </cell>
          <cell r="C4" t="str">
            <v>総務部</v>
          </cell>
        </row>
        <row r="5">
          <cell r="B5" t="str">
            <v>K001</v>
          </cell>
          <cell r="C5" t="str">
            <v>経理部</v>
          </cell>
        </row>
        <row r="6">
          <cell r="B6" t="str">
            <v>E001</v>
          </cell>
          <cell r="C6" t="str">
            <v>営業部一課</v>
          </cell>
        </row>
        <row r="7">
          <cell r="B7" t="str">
            <v>E002</v>
          </cell>
          <cell r="C7" t="str">
            <v>営業部二課</v>
          </cell>
        </row>
        <row r="8">
          <cell r="B8" t="str">
            <v>E003</v>
          </cell>
          <cell r="C8" t="str">
            <v>営業部三課</v>
          </cell>
        </row>
        <row r="9">
          <cell r="B9" t="str">
            <v>S002</v>
          </cell>
          <cell r="C9" t="str">
            <v>システム開発部</v>
          </cell>
        </row>
        <row r="10">
          <cell r="B10" t="str">
            <v>S003</v>
          </cell>
          <cell r="C10" t="str">
            <v>商品開発部</v>
          </cell>
        </row>
        <row r="11">
          <cell r="B11" t="str">
            <v>M001</v>
          </cell>
          <cell r="C11" t="str">
            <v>マーケティング部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4"/>
  <sheetViews>
    <sheetView tabSelected="1" workbookViewId="0"/>
  </sheetViews>
  <sheetFormatPr defaultRowHeight="13.5"/>
  <cols>
    <col min="3" max="3" width="14.625" bestFit="1" customWidth="1"/>
    <col min="4" max="4" width="10.125" customWidth="1"/>
    <col min="5" max="5" width="12.625" customWidth="1"/>
    <col min="8" max="8" width="14.625" style="12" customWidth="1"/>
    <col min="9" max="10" width="5.75" customWidth="1"/>
    <col min="11" max="11" width="9.125" customWidth="1"/>
  </cols>
  <sheetData>
    <row r="2" spans="1:11" ht="18.75">
      <c r="A2" s="30"/>
      <c r="B2" s="49" t="s">
        <v>59</v>
      </c>
      <c r="C2" s="49"/>
      <c r="D2" s="49"/>
      <c r="E2" s="49"/>
      <c r="F2" s="49"/>
      <c r="G2" s="49"/>
      <c r="H2" s="49"/>
      <c r="I2" s="49"/>
      <c r="J2" s="49"/>
      <c r="K2" s="49"/>
    </row>
    <row r="4" spans="1:11" ht="27.75" thickBot="1">
      <c r="B4" s="33" t="s">
        <v>2</v>
      </c>
      <c r="C4" s="34" t="s">
        <v>3</v>
      </c>
      <c r="D4" s="34" t="s">
        <v>16</v>
      </c>
      <c r="E4" s="33" t="s">
        <v>4</v>
      </c>
      <c r="F4" s="33" t="s">
        <v>6</v>
      </c>
      <c r="G4" s="33" t="s">
        <v>30</v>
      </c>
      <c r="H4" s="33" t="s">
        <v>5</v>
      </c>
      <c r="I4" s="34" t="s">
        <v>42</v>
      </c>
      <c r="J4" s="34" t="s">
        <v>43</v>
      </c>
      <c r="K4" s="34" t="s">
        <v>44</v>
      </c>
    </row>
    <row r="5" spans="1:11" ht="14.25" thickTop="1">
      <c r="B5" s="8">
        <v>1</v>
      </c>
      <c r="C5" s="9">
        <v>40087</v>
      </c>
      <c r="D5" s="10" t="s">
        <v>18</v>
      </c>
      <c r="E5" s="11" t="s">
        <v>34</v>
      </c>
      <c r="F5" s="11" t="s">
        <v>9</v>
      </c>
      <c r="G5" s="11" t="s">
        <v>51</v>
      </c>
      <c r="H5" s="14" t="s">
        <v>52</v>
      </c>
      <c r="I5" s="8">
        <v>270</v>
      </c>
      <c r="J5" s="15">
        <v>101</v>
      </c>
      <c r="K5" s="15">
        <v>27270</v>
      </c>
    </row>
    <row r="6" spans="1:11">
      <c r="B6" s="1">
        <v>2</v>
      </c>
      <c r="C6" s="6">
        <v>40087</v>
      </c>
      <c r="D6" s="5" t="s">
        <v>23</v>
      </c>
      <c r="E6" s="3" t="s">
        <v>35</v>
      </c>
      <c r="F6" s="3" t="s">
        <v>10</v>
      </c>
      <c r="G6" s="3" t="s">
        <v>32</v>
      </c>
      <c r="H6" s="13" t="s">
        <v>58</v>
      </c>
      <c r="I6" s="1">
        <v>400</v>
      </c>
      <c r="J6" s="16">
        <v>55</v>
      </c>
      <c r="K6" s="16">
        <v>22000</v>
      </c>
    </row>
    <row r="7" spans="1:11">
      <c r="B7" s="1">
        <v>3</v>
      </c>
      <c r="C7" s="7">
        <v>40087</v>
      </c>
      <c r="D7" s="4" t="s">
        <v>24</v>
      </c>
      <c r="E7" s="3" t="s">
        <v>38</v>
      </c>
      <c r="F7" s="3" t="s">
        <v>9</v>
      </c>
      <c r="G7" s="11" t="s">
        <v>51</v>
      </c>
      <c r="H7" s="14" t="s">
        <v>52</v>
      </c>
      <c r="I7" s="8">
        <v>270</v>
      </c>
      <c r="J7" s="16">
        <v>210</v>
      </c>
      <c r="K7" s="16">
        <v>56700</v>
      </c>
    </row>
    <row r="8" spans="1:11">
      <c r="B8" s="1">
        <v>4</v>
      </c>
      <c r="C8" s="6">
        <v>40087</v>
      </c>
      <c r="D8" s="5" t="s">
        <v>25</v>
      </c>
      <c r="E8" s="3" t="s">
        <v>36</v>
      </c>
      <c r="F8" s="3" t="s">
        <v>10</v>
      </c>
      <c r="G8" s="3" t="s">
        <v>32</v>
      </c>
      <c r="H8" s="13" t="s">
        <v>58</v>
      </c>
      <c r="I8" s="1">
        <v>400</v>
      </c>
      <c r="J8" s="16">
        <v>96</v>
      </c>
      <c r="K8" s="16">
        <v>38400</v>
      </c>
    </row>
    <row r="9" spans="1:11">
      <c r="B9" s="1">
        <v>5</v>
      </c>
      <c r="C9" s="7">
        <v>40087</v>
      </c>
      <c r="D9" s="4" t="s">
        <v>21</v>
      </c>
      <c r="E9" s="3" t="s">
        <v>36</v>
      </c>
      <c r="F9" s="3" t="s">
        <v>12</v>
      </c>
      <c r="G9" s="11" t="s">
        <v>51</v>
      </c>
      <c r="H9" s="13" t="s">
        <v>53</v>
      </c>
      <c r="I9" s="1">
        <v>160</v>
      </c>
      <c r="J9" s="16">
        <v>36</v>
      </c>
      <c r="K9" s="16">
        <v>5760</v>
      </c>
    </row>
    <row r="10" spans="1:11">
      <c r="B10" s="1">
        <v>6</v>
      </c>
      <c r="C10" s="6">
        <v>40087</v>
      </c>
      <c r="D10" s="5" t="s">
        <v>22</v>
      </c>
      <c r="E10" s="3" t="s">
        <v>37</v>
      </c>
      <c r="F10" s="3" t="s">
        <v>12</v>
      </c>
      <c r="G10" s="11" t="s">
        <v>51</v>
      </c>
      <c r="H10" s="13" t="s">
        <v>53</v>
      </c>
      <c r="I10" s="1">
        <v>160</v>
      </c>
      <c r="J10" s="16">
        <v>210</v>
      </c>
      <c r="K10" s="16">
        <v>33600</v>
      </c>
    </row>
    <row r="11" spans="1:11">
      <c r="B11" s="1">
        <v>7</v>
      </c>
      <c r="C11" s="6">
        <v>40087</v>
      </c>
      <c r="D11" s="5" t="s">
        <v>26</v>
      </c>
      <c r="E11" s="3" t="s">
        <v>37</v>
      </c>
      <c r="F11" s="3" t="s">
        <v>7</v>
      </c>
      <c r="G11" s="11" t="s">
        <v>51</v>
      </c>
      <c r="H11" s="13" t="s">
        <v>56</v>
      </c>
      <c r="I11" s="1">
        <v>100</v>
      </c>
      <c r="J11" s="16">
        <v>85</v>
      </c>
      <c r="K11" s="16">
        <v>8500</v>
      </c>
    </row>
    <row r="12" spans="1:11">
      <c r="B12" s="1">
        <v>8</v>
      </c>
      <c r="C12" s="6">
        <v>40087</v>
      </c>
      <c r="D12" s="5" t="s">
        <v>24</v>
      </c>
      <c r="E12" s="3" t="s">
        <v>38</v>
      </c>
      <c r="F12" s="3" t="s">
        <v>12</v>
      </c>
      <c r="G12" s="11" t="s">
        <v>51</v>
      </c>
      <c r="H12" s="13" t="s">
        <v>53</v>
      </c>
      <c r="I12" s="1">
        <v>160</v>
      </c>
      <c r="J12" s="16">
        <v>51</v>
      </c>
      <c r="K12" s="16">
        <v>8160</v>
      </c>
    </row>
    <row r="13" spans="1:11">
      <c r="B13" s="1">
        <v>9</v>
      </c>
      <c r="C13" s="6">
        <v>40087</v>
      </c>
      <c r="D13" s="5" t="s">
        <v>28</v>
      </c>
      <c r="E13" s="3" t="s">
        <v>39</v>
      </c>
      <c r="F13" s="3" t="s">
        <v>7</v>
      </c>
      <c r="G13" s="11" t="s">
        <v>51</v>
      </c>
      <c r="H13" s="13" t="s">
        <v>56</v>
      </c>
      <c r="I13" s="1">
        <v>100</v>
      </c>
      <c r="J13" s="16">
        <v>103</v>
      </c>
      <c r="K13" s="16">
        <v>10300</v>
      </c>
    </row>
    <row r="14" spans="1:11">
      <c r="B14" s="1">
        <v>10</v>
      </c>
      <c r="C14" s="6">
        <v>40087</v>
      </c>
      <c r="D14" s="5" t="s">
        <v>28</v>
      </c>
      <c r="E14" s="3" t="s">
        <v>39</v>
      </c>
      <c r="F14" s="3" t="s">
        <v>13</v>
      </c>
      <c r="G14" s="3" t="s">
        <v>50</v>
      </c>
      <c r="H14" s="13" t="s">
        <v>54</v>
      </c>
      <c r="I14" s="1">
        <v>500</v>
      </c>
      <c r="J14" s="16">
        <v>94</v>
      </c>
      <c r="K14" s="16">
        <v>47000</v>
      </c>
    </row>
    <row r="15" spans="1:11">
      <c r="B15" s="1">
        <v>11</v>
      </c>
      <c r="C15" s="6">
        <v>40087</v>
      </c>
      <c r="D15" s="5" t="s">
        <v>17</v>
      </c>
      <c r="E15" s="11" t="s">
        <v>34</v>
      </c>
      <c r="F15" s="3" t="s">
        <v>8</v>
      </c>
      <c r="G15" s="11" t="s">
        <v>51</v>
      </c>
      <c r="H15" s="13" t="s">
        <v>57</v>
      </c>
      <c r="I15" s="1">
        <v>110</v>
      </c>
      <c r="J15" s="16">
        <v>156</v>
      </c>
      <c r="K15" s="16">
        <v>17160</v>
      </c>
    </row>
    <row r="16" spans="1:11">
      <c r="B16" s="1">
        <v>12</v>
      </c>
      <c r="C16" s="6">
        <v>40087</v>
      </c>
      <c r="D16" s="5" t="s">
        <v>23</v>
      </c>
      <c r="E16" s="3" t="s">
        <v>35</v>
      </c>
      <c r="F16" s="3" t="s">
        <v>13</v>
      </c>
      <c r="G16" s="3" t="s">
        <v>50</v>
      </c>
      <c r="H16" s="13" t="s">
        <v>54</v>
      </c>
      <c r="I16" s="1">
        <v>500</v>
      </c>
      <c r="J16" s="16">
        <v>51</v>
      </c>
      <c r="K16" s="16">
        <v>25500</v>
      </c>
    </row>
    <row r="17" spans="2:11">
      <c r="B17" s="1">
        <v>13</v>
      </c>
      <c r="C17" s="6">
        <v>40087</v>
      </c>
      <c r="D17" s="5" t="s">
        <v>20</v>
      </c>
      <c r="E17" s="3" t="s">
        <v>38</v>
      </c>
      <c r="F17" s="3" t="s">
        <v>8</v>
      </c>
      <c r="G17" s="11" t="s">
        <v>51</v>
      </c>
      <c r="H17" s="13" t="s">
        <v>57</v>
      </c>
      <c r="I17" s="1">
        <v>110</v>
      </c>
      <c r="J17" s="16">
        <v>203</v>
      </c>
      <c r="K17" s="16">
        <v>22330</v>
      </c>
    </row>
    <row r="18" spans="2:11">
      <c r="B18" s="1">
        <v>14</v>
      </c>
      <c r="C18" s="7">
        <v>40087</v>
      </c>
      <c r="D18" s="4" t="s">
        <v>25</v>
      </c>
      <c r="E18" s="3" t="s">
        <v>36</v>
      </c>
      <c r="F18" s="3" t="s">
        <v>7</v>
      </c>
      <c r="G18" s="11" t="s">
        <v>51</v>
      </c>
      <c r="H18" s="13" t="s">
        <v>56</v>
      </c>
      <c r="I18" s="1">
        <v>100</v>
      </c>
      <c r="J18" s="16">
        <v>62</v>
      </c>
      <c r="K18" s="16">
        <v>6200</v>
      </c>
    </row>
    <row r="19" spans="2:11">
      <c r="B19" s="1">
        <v>15</v>
      </c>
      <c r="C19" s="6">
        <v>40087</v>
      </c>
      <c r="D19" s="5" t="s">
        <v>27</v>
      </c>
      <c r="E19" s="3" t="s">
        <v>39</v>
      </c>
      <c r="F19" s="3" t="s">
        <v>9</v>
      </c>
      <c r="G19" s="11" t="s">
        <v>51</v>
      </c>
      <c r="H19" s="14" t="s">
        <v>52</v>
      </c>
      <c r="I19" s="8">
        <v>270</v>
      </c>
      <c r="J19" s="16">
        <v>89</v>
      </c>
      <c r="K19" s="16">
        <v>24030</v>
      </c>
    </row>
    <row r="20" spans="2:11">
      <c r="B20" s="1">
        <v>16</v>
      </c>
      <c r="C20" s="6">
        <v>40087</v>
      </c>
      <c r="D20" s="5" t="s">
        <v>18</v>
      </c>
      <c r="E20" s="11" t="s">
        <v>34</v>
      </c>
      <c r="F20" s="3" t="s">
        <v>13</v>
      </c>
      <c r="G20" s="3" t="s">
        <v>50</v>
      </c>
      <c r="H20" s="13" t="s">
        <v>54</v>
      </c>
      <c r="I20" s="1">
        <v>500</v>
      </c>
      <c r="J20" s="16">
        <v>50</v>
      </c>
      <c r="K20" s="16">
        <v>25000</v>
      </c>
    </row>
    <row r="21" spans="2:11">
      <c r="B21" s="1">
        <v>17</v>
      </c>
      <c r="C21" s="6">
        <v>40087</v>
      </c>
      <c r="D21" s="5" t="s">
        <v>26</v>
      </c>
      <c r="E21" s="3" t="s">
        <v>37</v>
      </c>
      <c r="F21" s="3" t="s">
        <v>15</v>
      </c>
      <c r="G21" s="11" t="s">
        <v>51</v>
      </c>
      <c r="H21" s="13" t="s">
        <v>57</v>
      </c>
      <c r="I21" s="1">
        <v>110</v>
      </c>
      <c r="J21" s="16">
        <v>76</v>
      </c>
      <c r="K21" s="16">
        <v>8360</v>
      </c>
    </row>
    <row r="22" spans="2:11">
      <c r="B22" s="1">
        <v>18</v>
      </c>
      <c r="C22" s="6">
        <v>40087</v>
      </c>
      <c r="D22" s="5" t="s">
        <v>28</v>
      </c>
      <c r="E22" s="3" t="s">
        <v>39</v>
      </c>
      <c r="F22" s="3" t="s">
        <v>11</v>
      </c>
      <c r="G22" s="3" t="s">
        <v>50</v>
      </c>
      <c r="H22" s="13" t="s">
        <v>55</v>
      </c>
      <c r="I22" s="1">
        <v>300</v>
      </c>
      <c r="J22" s="16">
        <v>89</v>
      </c>
      <c r="K22" s="16">
        <v>26700</v>
      </c>
    </row>
    <row r="23" spans="2:11">
      <c r="B23" s="1">
        <v>19</v>
      </c>
      <c r="C23" s="7">
        <v>40087</v>
      </c>
      <c r="D23" s="4" t="s">
        <v>20</v>
      </c>
      <c r="E23" s="3" t="s">
        <v>38</v>
      </c>
      <c r="F23" s="3" t="s">
        <v>7</v>
      </c>
      <c r="G23" s="11" t="s">
        <v>51</v>
      </c>
      <c r="H23" s="13" t="s">
        <v>56</v>
      </c>
      <c r="I23" s="1">
        <v>100</v>
      </c>
      <c r="J23" s="16">
        <v>318</v>
      </c>
      <c r="K23" s="16">
        <v>31800</v>
      </c>
    </row>
    <row r="24" spans="2:11">
      <c r="B24" s="1">
        <v>20</v>
      </c>
      <c r="C24" s="6">
        <v>40087</v>
      </c>
      <c r="D24" s="5" t="s">
        <v>18</v>
      </c>
      <c r="E24" s="11" t="s">
        <v>34</v>
      </c>
      <c r="F24" s="3" t="s">
        <v>10</v>
      </c>
      <c r="G24" s="3" t="s">
        <v>32</v>
      </c>
      <c r="H24" s="13" t="s">
        <v>58</v>
      </c>
      <c r="I24" s="1">
        <v>400</v>
      </c>
      <c r="J24" s="16">
        <v>75</v>
      </c>
      <c r="K24" s="16">
        <v>30000</v>
      </c>
    </row>
    <row r="25" spans="2:11">
      <c r="B25" s="1">
        <v>21</v>
      </c>
      <c r="C25" s="6">
        <v>40087</v>
      </c>
      <c r="D25" s="5" t="s">
        <v>17</v>
      </c>
      <c r="E25" s="11" t="s">
        <v>34</v>
      </c>
      <c r="F25" s="3" t="s">
        <v>11</v>
      </c>
      <c r="G25" s="3" t="s">
        <v>50</v>
      </c>
      <c r="H25" s="13" t="s">
        <v>55</v>
      </c>
      <c r="I25" s="1">
        <v>300</v>
      </c>
      <c r="J25" s="16">
        <v>75</v>
      </c>
      <c r="K25" s="16">
        <v>22500</v>
      </c>
    </row>
    <row r="26" spans="2:11">
      <c r="B26" s="1">
        <v>22</v>
      </c>
      <c r="C26" s="6">
        <v>40087</v>
      </c>
      <c r="D26" s="5" t="s">
        <v>17</v>
      </c>
      <c r="E26" s="11" t="s">
        <v>34</v>
      </c>
      <c r="F26" s="3" t="s">
        <v>7</v>
      </c>
      <c r="G26" s="11" t="s">
        <v>51</v>
      </c>
      <c r="H26" s="13" t="s">
        <v>56</v>
      </c>
      <c r="I26" s="1">
        <v>100</v>
      </c>
      <c r="J26" s="16">
        <v>232</v>
      </c>
      <c r="K26" s="16">
        <v>23200</v>
      </c>
    </row>
    <row r="27" spans="2:11">
      <c r="B27" s="1">
        <v>23</v>
      </c>
      <c r="C27" s="7">
        <v>40087</v>
      </c>
      <c r="D27" s="4" t="s">
        <v>20</v>
      </c>
      <c r="E27" s="3" t="s">
        <v>38</v>
      </c>
      <c r="F27" s="3" t="s">
        <v>11</v>
      </c>
      <c r="G27" s="3" t="s">
        <v>50</v>
      </c>
      <c r="H27" s="13" t="s">
        <v>55</v>
      </c>
      <c r="I27" s="1">
        <v>300</v>
      </c>
      <c r="J27" s="16">
        <v>176</v>
      </c>
      <c r="K27" s="16">
        <v>52800</v>
      </c>
    </row>
    <row r="28" spans="2:11">
      <c r="B28" s="1">
        <v>24</v>
      </c>
      <c r="C28" s="6">
        <v>40087</v>
      </c>
      <c r="D28" s="5" t="s">
        <v>21</v>
      </c>
      <c r="E28" s="3" t="s">
        <v>36</v>
      </c>
      <c r="F28" s="3" t="s">
        <v>13</v>
      </c>
      <c r="G28" s="3" t="s">
        <v>50</v>
      </c>
      <c r="H28" s="13" t="s">
        <v>54</v>
      </c>
      <c r="I28" s="1">
        <v>500</v>
      </c>
      <c r="J28" s="16">
        <v>95</v>
      </c>
      <c r="K28" s="16">
        <v>47500</v>
      </c>
    </row>
    <row r="29" spans="2:11">
      <c r="B29" s="1">
        <v>25</v>
      </c>
      <c r="C29" s="6">
        <v>40087</v>
      </c>
      <c r="D29" s="5" t="s">
        <v>21</v>
      </c>
      <c r="E29" s="3" t="s">
        <v>36</v>
      </c>
      <c r="F29" s="3" t="s">
        <v>9</v>
      </c>
      <c r="G29" s="11" t="s">
        <v>51</v>
      </c>
      <c r="H29" s="14" t="s">
        <v>52</v>
      </c>
      <c r="I29" s="8">
        <v>270</v>
      </c>
      <c r="J29" s="16">
        <v>87</v>
      </c>
      <c r="K29" s="16">
        <v>23490</v>
      </c>
    </row>
    <row r="30" spans="2:11">
      <c r="B30" s="1">
        <v>26</v>
      </c>
      <c r="C30" s="6">
        <v>40087</v>
      </c>
      <c r="D30" s="5" t="s">
        <v>22</v>
      </c>
      <c r="E30" s="3" t="s">
        <v>37</v>
      </c>
      <c r="F30" s="3" t="s">
        <v>13</v>
      </c>
      <c r="G30" s="3" t="s">
        <v>50</v>
      </c>
      <c r="H30" s="13" t="s">
        <v>54</v>
      </c>
      <c r="I30" s="1">
        <v>500</v>
      </c>
      <c r="J30" s="16">
        <v>132</v>
      </c>
      <c r="K30" s="16">
        <v>66000</v>
      </c>
    </row>
    <row r="31" spans="2:11">
      <c r="B31" s="1">
        <v>27</v>
      </c>
      <c r="C31" s="6">
        <v>40087</v>
      </c>
      <c r="D31" s="5" t="s">
        <v>27</v>
      </c>
      <c r="E31" s="3" t="s">
        <v>39</v>
      </c>
      <c r="F31" s="3" t="s">
        <v>10</v>
      </c>
      <c r="G31" s="3" t="s">
        <v>32</v>
      </c>
      <c r="H31" s="13" t="s">
        <v>58</v>
      </c>
      <c r="I31" s="1">
        <v>400</v>
      </c>
      <c r="J31" s="16">
        <v>56</v>
      </c>
      <c r="K31" s="16">
        <v>22400</v>
      </c>
    </row>
    <row r="32" spans="2:11">
      <c r="B32" s="1">
        <v>28</v>
      </c>
      <c r="C32" s="6">
        <v>40087</v>
      </c>
      <c r="D32" s="5" t="s">
        <v>19</v>
      </c>
      <c r="E32" s="3" t="s">
        <v>35</v>
      </c>
      <c r="F32" s="3" t="s">
        <v>12</v>
      </c>
      <c r="G32" s="11" t="s">
        <v>51</v>
      </c>
      <c r="H32" s="13" t="s">
        <v>53</v>
      </c>
      <c r="I32" s="1">
        <v>160</v>
      </c>
      <c r="J32" s="16">
        <v>102</v>
      </c>
      <c r="K32" s="16">
        <v>16320</v>
      </c>
    </row>
    <row r="33" spans="2:11">
      <c r="B33" s="1">
        <v>29</v>
      </c>
      <c r="C33" s="6">
        <v>40087</v>
      </c>
      <c r="D33" s="5" t="s">
        <v>25</v>
      </c>
      <c r="E33" s="3" t="s">
        <v>36</v>
      </c>
      <c r="F33" s="3" t="s">
        <v>11</v>
      </c>
      <c r="G33" s="3" t="s">
        <v>50</v>
      </c>
      <c r="H33" s="13" t="s">
        <v>55</v>
      </c>
      <c r="I33" s="1">
        <v>300</v>
      </c>
      <c r="J33" s="16">
        <v>39</v>
      </c>
      <c r="K33" s="16">
        <v>11700</v>
      </c>
    </row>
    <row r="34" spans="2:11">
      <c r="B34" s="1">
        <v>30</v>
      </c>
      <c r="C34" s="6">
        <v>40087</v>
      </c>
      <c r="D34" s="5" t="s">
        <v>25</v>
      </c>
      <c r="E34" s="3" t="s">
        <v>36</v>
      </c>
      <c r="F34" s="3" t="s">
        <v>8</v>
      </c>
      <c r="G34" s="11" t="s">
        <v>51</v>
      </c>
      <c r="H34" s="13" t="s">
        <v>57</v>
      </c>
      <c r="I34" s="1">
        <v>110</v>
      </c>
      <c r="J34" s="16">
        <v>59</v>
      </c>
      <c r="K34" s="16">
        <v>6490</v>
      </c>
    </row>
    <row r="35" spans="2:11">
      <c r="B35" s="1">
        <v>31</v>
      </c>
      <c r="C35" s="6">
        <v>40087</v>
      </c>
      <c r="D35" s="5" t="s">
        <v>23</v>
      </c>
      <c r="E35" s="3" t="s">
        <v>35</v>
      </c>
      <c r="F35" s="3" t="s">
        <v>9</v>
      </c>
      <c r="G35" s="11" t="s">
        <v>51</v>
      </c>
      <c r="H35" s="14" t="s">
        <v>52</v>
      </c>
      <c r="I35" s="8">
        <v>270</v>
      </c>
      <c r="J35" s="16">
        <v>131</v>
      </c>
      <c r="K35" s="16">
        <v>35370</v>
      </c>
    </row>
    <row r="36" spans="2:11">
      <c r="B36" s="1">
        <v>32</v>
      </c>
      <c r="C36" s="6">
        <v>40087</v>
      </c>
      <c r="D36" s="5" t="s">
        <v>24</v>
      </c>
      <c r="E36" s="3" t="s">
        <v>38</v>
      </c>
      <c r="F36" s="3" t="s">
        <v>10</v>
      </c>
      <c r="G36" s="3" t="s">
        <v>32</v>
      </c>
      <c r="H36" s="13" t="s">
        <v>58</v>
      </c>
      <c r="I36" s="1">
        <v>400</v>
      </c>
      <c r="J36" s="16">
        <v>112</v>
      </c>
      <c r="K36" s="16">
        <v>44800</v>
      </c>
    </row>
    <row r="37" spans="2:11">
      <c r="B37" s="1">
        <v>33</v>
      </c>
      <c r="C37" s="6">
        <v>40087</v>
      </c>
      <c r="D37" s="5" t="s">
        <v>26</v>
      </c>
      <c r="E37" s="3" t="s">
        <v>37</v>
      </c>
      <c r="F37" s="3" t="s">
        <v>11</v>
      </c>
      <c r="G37" s="3" t="s">
        <v>50</v>
      </c>
      <c r="H37" s="13" t="s">
        <v>55</v>
      </c>
      <c r="I37" s="1">
        <v>300</v>
      </c>
      <c r="J37" s="16">
        <v>145</v>
      </c>
      <c r="K37" s="16">
        <v>43500</v>
      </c>
    </row>
    <row r="38" spans="2:11">
      <c r="B38" s="1">
        <v>34</v>
      </c>
      <c r="C38" s="6">
        <v>40087</v>
      </c>
      <c r="D38" s="5" t="s">
        <v>22</v>
      </c>
      <c r="E38" s="3" t="s">
        <v>37</v>
      </c>
      <c r="F38" s="3" t="s">
        <v>10</v>
      </c>
      <c r="G38" s="3" t="s">
        <v>32</v>
      </c>
      <c r="H38" s="13" t="s">
        <v>58</v>
      </c>
      <c r="I38" s="1">
        <v>400</v>
      </c>
      <c r="J38" s="16">
        <v>107</v>
      </c>
      <c r="K38" s="16">
        <v>42800</v>
      </c>
    </row>
    <row r="39" spans="2:11">
      <c r="B39" s="1">
        <v>35</v>
      </c>
      <c r="C39" s="6">
        <v>40087</v>
      </c>
      <c r="D39" s="5" t="s">
        <v>18</v>
      </c>
      <c r="E39" s="11" t="s">
        <v>34</v>
      </c>
      <c r="F39" s="3" t="s">
        <v>12</v>
      </c>
      <c r="G39" s="11" t="s">
        <v>51</v>
      </c>
      <c r="H39" s="13" t="s">
        <v>53</v>
      </c>
      <c r="I39" s="1">
        <v>160</v>
      </c>
      <c r="J39" s="16">
        <v>25</v>
      </c>
      <c r="K39" s="16">
        <v>4000</v>
      </c>
    </row>
    <row r="40" spans="2:11">
      <c r="B40" s="1">
        <v>36</v>
      </c>
      <c r="C40" s="6">
        <v>40087</v>
      </c>
      <c r="D40" s="5" t="s">
        <v>29</v>
      </c>
      <c r="E40" s="3" t="s">
        <v>35</v>
      </c>
      <c r="F40" s="3" t="s">
        <v>8</v>
      </c>
      <c r="G40" s="11" t="s">
        <v>51</v>
      </c>
      <c r="H40" s="13" t="s">
        <v>57</v>
      </c>
      <c r="I40" s="1">
        <v>110</v>
      </c>
      <c r="J40" s="16">
        <v>56</v>
      </c>
      <c r="K40" s="16">
        <v>6160</v>
      </c>
    </row>
    <row r="41" spans="2:11">
      <c r="B41" s="1">
        <v>37</v>
      </c>
      <c r="C41" s="6">
        <v>40087</v>
      </c>
      <c r="D41" s="5" t="s">
        <v>19</v>
      </c>
      <c r="E41" s="3" t="s">
        <v>35</v>
      </c>
      <c r="F41" s="3" t="s">
        <v>7</v>
      </c>
      <c r="G41" s="11" t="s">
        <v>51</v>
      </c>
      <c r="H41" s="13" t="s">
        <v>56</v>
      </c>
      <c r="I41" s="1">
        <v>100</v>
      </c>
      <c r="J41" s="16">
        <v>131</v>
      </c>
      <c r="K41" s="16">
        <v>13100</v>
      </c>
    </row>
    <row r="42" spans="2:11">
      <c r="B42" s="1">
        <v>38</v>
      </c>
      <c r="C42" s="6">
        <v>40087</v>
      </c>
      <c r="D42" s="5" t="s">
        <v>19</v>
      </c>
      <c r="E42" s="3" t="s">
        <v>35</v>
      </c>
      <c r="F42" s="3" t="s">
        <v>11</v>
      </c>
      <c r="G42" s="3" t="s">
        <v>50</v>
      </c>
      <c r="H42" s="13" t="s">
        <v>55</v>
      </c>
      <c r="I42" s="1">
        <v>300</v>
      </c>
      <c r="J42" s="16">
        <v>54</v>
      </c>
      <c r="K42" s="16">
        <v>16200</v>
      </c>
    </row>
    <row r="43" spans="2:11">
      <c r="B43" s="1">
        <v>39</v>
      </c>
      <c r="C43" s="6">
        <v>40087</v>
      </c>
      <c r="D43" s="5" t="s">
        <v>27</v>
      </c>
      <c r="E43" s="3" t="s">
        <v>39</v>
      </c>
      <c r="F43" s="3" t="s">
        <v>14</v>
      </c>
      <c r="G43" s="11" t="s">
        <v>51</v>
      </c>
      <c r="H43" s="13" t="s">
        <v>57</v>
      </c>
      <c r="I43" s="1">
        <v>110</v>
      </c>
      <c r="J43" s="16">
        <v>75</v>
      </c>
      <c r="K43" s="16">
        <v>8250</v>
      </c>
    </row>
    <row r="44" spans="2:11">
      <c r="B44" s="1">
        <v>40</v>
      </c>
      <c r="C44" s="6">
        <v>40087</v>
      </c>
      <c r="D44" s="5" t="s">
        <v>28</v>
      </c>
      <c r="E44" s="3" t="s">
        <v>39</v>
      </c>
      <c r="F44" s="3" t="s">
        <v>12</v>
      </c>
      <c r="G44" s="11" t="s">
        <v>51</v>
      </c>
      <c r="H44" s="13" t="s">
        <v>53</v>
      </c>
      <c r="I44" s="1">
        <v>160</v>
      </c>
      <c r="J44" s="16">
        <v>35</v>
      </c>
      <c r="K44" s="16">
        <v>5600</v>
      </c>
    </row>
  </sheetData>
  <sortState ref="B5:K44">
    <sortCondition ref="B5:B44"/>
  </sortState>
  <mergeCells count="1">
    <mergeCell ref="B2:K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47"/>
  <sheetViews>
    <sheetView topLeftCell="D22" workbookViewId="0">
      <selection activeCell="O47" sqref="O47"/>
    </sheetView>
  </sheetViews>
  <sheetFormatPr defaultRowHeight="13.5"/>
  <cols>
    <col min="3" max="3" width="14.625" bestFit="1" customWidth="1"/>
    <col min="4" max="4" width="10.125" customWidth="1"/>
    <col min="5" max="5" width="12.625" customWidth="1"/>
    <col min="8" max="8" width="14.625" style="12" customWidth="1"/>
    <col min="9" max="10" width="5.75" customWidth="1"/>
    <col min="11" max="11" width="9.125" customWidth="1"/>
    <col min="15" max="15" width="5.75" customWidth="1"/>
    <col min="16" max="16" width="9.125" customWidth="1"/>
  </cols>
  <sheetData>
    <row r="5" spans="2:11" ht="14.25">
      <c r="B5" s="39" t="s">
        <v>49</v>
      </c>
    </row>
    <row r="6" spans="2:11" ht="27.75" thickBot="1">
      <c r="B6" s="33" t="s">
        <v>2</v>
      </c>
      <c r="C6" s="34" t="s">
        <v>3</v>
      </c>
      <c r="D6" s="34" t="s">
        <v>16</v>
      </c>
      <c r="E6" s="33" t="s">
        <v>4</v>
      </c>
      <c r="F6" s="33" t="s">
        <v>6</v>
      </c>
      <c r="G6" s="33" t="s">
        <v>30</v>
      </c>
      <c r="H6" s="33" t="s">
        <v>5</v>
      </c>
      <c r="I6" s="34" t="s">
        <v>42</v>
      </c>
      <c r="J6" s="34" t="s">
        <v>43</v>
      </c>
      <c r="K6" s="34" t="s">
        <v>44</v>
      </c>
    </row>
    <row r="7" spans="2:11" ht="14.25" customHeight="1" thickTop="1">
      <c r="B7" s="1">
        <v>3</v>
      </c>
      <c r="C7" s="7">
        <v>40087</v>
      </c>
      <c r="D7" s="4" t="s">
        <v>24</v>
      </c>
      <c r="E7" s="3" t="s">
        <v>38</v>
      </c>
      <c r="F7" s="3" t="s">
        <v>9</v>
      </c>
      <c r="G7" s="11" t="s">
        <v>51</v>
      </c>
      <c r="H7" s="14" t="s">
        <v>52</v>
      </c>
      <c r="I7" s="8">
        <v>270</v>
      </c>
      <c r="J7" s="1">
        <v>210</v>
      </c>
      <c r="K7" s="16">
        <v>56700</v>
      </c>
    </row>
    <row r="8" spans="2:11">
      <c r="B8" s="1">
        <v>23</v>
      </c>
      <c r="C8" s="7">
        <v>40087</v>
      </c>
      <c r="D8" s="4" t="s">
        <v>20</v>
      </c>
      <c r="E8" s="3" t="s">
        <v>38</v>
      </c>
      <c r="F8" s="3" t="s">
        <v>11</v>
      </c>
      <c r="G8" s="3" t="s">
        <v>50</v>
      </c>
      <c r="H8" s="13" t="s">
        <v>55</v>
      </c>
      <c r="I8" s="1">
        <v>300</v>
      </c>
      <c r="J8" s="1">
        <v>176</v>
      </c>
      <c r="K8" s="16">
        <v>52800</v>
      </c>
    </row>
    <row r="9" spans="2:11">
      <c r="B9" s="1">
        <v>24</v>
      </c>
      <c r="C9" s="6">
        <v>40087</v>
      </c>
      <c r="D9" s="5" t="s">
        <v>21</v>
      </c>
      <c r="E9" s="3" t="s">
        <v>36</v>
      </c>
      <c r="F9" s="3" t="s">
        <v>13</v>
      </c>
      <c r="G9" s="3" t="s">
        <v>50</v>
      </c>
      <c r="H9" s="13" t="s">
        <v>54</v>
      </c>
      <c r="I9" s="1">
        <v>500</v>
      </c>
      <c r="J9" s="1">
        <v>95</v>
      </c>
      <c r="K9" s="16">
        <v>47500</v>
      </c>
    </row>
    <row r="10" spans="2:11">
      <c r="B10" s="1">
        <v>26</v>
      </c>
      <c r="C10" s="6">
        <v>40087</v>
      </c>
      <c r="D10" s="5" t="s">
        <v>22</v>
      </c>
      <c r="E10" s="3" t="s">
        <v>37</v>
      </c>
      <c r="F10" s="3" t="s">
        <v>13</v>
      </c>
      <c r="G10" s="3" t="s">
        <v>50</v>
      </c>
      <c r="H10" s="13" t="s">
        <v>54</v>
      </c>
      <c r="I10" s="1">
        <v>500</v>
      </c>
      <c r="J10" s="1">
        <v>132</v>
      </c>
      <c r="K10" s="16">
        <v>66000</v>
      </c>
    </row>
    <row r="11" spans="2:11">
      <c r="B11" s="1">
        <v>10</v>
      </c>
      <c r="C11" s="6">
        <v>40087</v>
      </c>
      <c r="D11" s="5" t="s">
        <v>28</v>
      </c>
      <c r="E11" s="3" t="s">
        <v>39</v>
      </c>
      <c r="F11" s="3" t="s">
        <v>13</v>
      </c>
      <c r="G11" s="3" t="s">
        <v>50</v>
      </c>
      <c r="H11" s="13" t="s">
        <v>54</v>
      </c>
      <c r="I11" s="1">
        <v>500</v>
      </c>
      <c r="J11" s="1">
        <v>94</v>
      </c>
      <c r="K11" s="16">
        <v>47000</v>
      </c>
    </row>
    <row r="15" spans="2:11">
      <c r="B15" s="2" t="s">
        <v>0</v>
      </c>
    </row>
    <row r="16" spans="2:11" ht="27.75" thickBot="1">
      <c r="B16" s="33" t="s">
        <v>2</v>
      </c>
      <c r="C16" s="34" t="s">
        <v>3</v>
      </c>
      <c r="D16" s="34" t="s">
        <v>16</v>
      </c>
      <c r="E16" s="33" t="s">
        <v>4</v>
      </c>
      <c r="F16" s="33" t="s">
        <v>6</v>
      </c>
      <c r="G16" s="33" t="s">
        <v>30</v>
      </c>
      <c r="H16" s="33" t="s">
        <v>5</v>
      </c>
      <c r="I16" s="34" t="s">
        <v>42</v>
      </c>
      <c r="J16" s="34" t="s">
        <v>43</v>
      </c>
      <c r="K16" s="34" t="s">
        <v>44</v>
      </c>
    </row>
    <row r="17" spans="2:16" ht="14.25" thickTop="1">
      <c r="E17" t="s">
        <v>64</v>
      </c>
      <c r="J17" t="s">
        <v>65</v>
      </c>
    </row>
    <row r="18" spans="2:16">
      <c r="I18" t="s">
        <v>66</v>
      </c>
      <c r="K18" t="s">
        <v>67</v>
      </c>
    </row>
    <row r="21" spans="2:16" ht="15" thickBot="1">
      <c r="B21" s="39" t="s">
        <v>1</v>
      </c>
      <c r="M21" s="39" t="s">
        <v>41</v>
      </c>
    </row>
    <row r="22" spans="2:16" ht="27.75" thickBot="1">
      <c r="B22" s="33" t="s">
        <v>2</v>
      </c>
      <c r="C22" s="34" t="s">
        <v>3</v>
      </c>
      <c r="D22" s="34" t="s">
        <v>16</v>
      </c>
      <c r="E22" s="33" t="s">
        <v>4</v>
      </c>
      <c r="F22" s="33" t="s">
        <v>6</v>
      </c>
      <c r="G22" s="33" t="s">
        <v>30</v>
      </c>
      <c r="H22" s="33" t="s">
        <v>5</v>
      </c>
      <c r="I22" s="34" t="s">
        <v>42</v>
      </c>
      <c r="J22" s="34" t="s">
        <v>43</v>
      </c>
      <c r="K22" s="34" t="s">
        <v>44</v>
      </c>
      <c r="M22" s="35" t="s">
        <v>31</v>
      </c>
      <c r="N22" s="36" t="s">
        <v>30</v>
      </c>
      <c r="O22" s="37" t="s">
        <v>43</v>
      </c>
      <c r="P22" s="38" t="s">
        <v>44</v>
      </c>
    </row>
    <row r="23" spans="2:16" ht="14.25" thickTop="1">
      <c r="B23" s="8">
        <v>26</v>
      </c>
      <c r="C23" s="9">
        <v>40087</v>
      </c>
      <c r="D23" s="10" t="s">
        <v>22</v>
      </c>
      <c r="E23" s="11" t="s">
        <v>37</v>
      </c>
      <c r="F23" s="11" t="s">
        <v>13</v>
      </c>
      <c r="G23" s="11" t="s">
        <v>50</v>
      </c>
      <c r="H23" s="14" t="s">
        <v>54</v>
      </c>
      <c r="I23" s="8">
        <v>500</v>
      </c>
      <c r="J23" s="8">
        <v>132</v>
      </c>
      <c r="K23" s="15">
        <v>66000</v>
      </c>
      <c r="M23" s="55" t="s">
        <v>34</v>
      </c>
      <c r="N23" s="31" t="s">
        <v>61</v>
      </c>
      <c r="O23" s="22">
        <v>125</v>
      </c>
      <c r="P23" s="17">
        <v>47500</v>
      </c>
    </row>
    <row r="24" spans="2:16">
      <c r="B24" s="1">
        <v>3</v>
      </c>
      <c r="C24" s="7">
        <v>40087</v>
      </c>
      <c r="D24" s="4" t="s">
        <v>24</v>
      </c>
      <c r="E24" s="3" t="s">
        <v>38</v>
      </c>
      <c r="F24" s="3" t="s">
        <v>9</v>
      </c>
      <c r="G24" s="3" t="s">
        <v>51</v>
      </c>
      <c r="H24" s="13" t="s">
        <v>52</v>
      </c>
      <c r="I24" s="1">
        <v>270</v>
      </c>
      <c r="J24" s="1">
        <v>210</v>
      </c>
      <c r="K24" s="16">
        <v>56700</v>
      </c>
      <c r="M24" s="51"/>
      <c r="N24" s="32" t="s">
        <v>63</v>
      </c>
      <c r="O24" s="23">
        <v>514</v>
      </c>
      <c r="P24" s="18">
        <v>71630</v>
      </c>
    </row>
    <row r="25" spans="2:16">
      <c r="B25" s="1">
        <v>23</v>
      </c>
      <c r="C25" s="7">
        <v>40087</v>
      </c>
      <c r="D25" s="4" t="s">
        <v>20</v>
      </c>
      <c r="E25" s="3" t="s">
        <v>38</v>
      </c>
      <c r="F25" s="3" t="s">
        <v>11</v>
      </c>
      <c r="G25" s="11" t="s">
        <v>50</v>
      </c>
      <c r="H25" s="14" t="s">
        <v>55</v>
      </c>
      <c r="I25" s="8">
        <v>300</v>
      </c>
      <c r="J25" s="1">
        <v>176</v>
      </c>
      <c r="K25" s="16">
        <v>52800</v>
      </c>
      <c r="M25" s="51"/>
      <c r="N25" s="27" t="s">
        <v>33</v>
      </c>
      <c r="O25" s="23">
        <v>75</v>
      </c>
      <c r="P25" s="18">
        <v>30000</v>
      </c>
    </row>
    <row r="26" spans="2:16" ht="14.25" thickBot="1">
      <c r="B26" s="1">
        <v>24</v>
      </c>
      <c r="C26" s="6">
        <v>40087</v>
      </c>
      <c r="D26" s="5" t="s">
        <v>21</v>
      </c>
      <c r="E26" s="3" t="s">
        <v>36</v>
      </c>
      <c r="F26" s="3" t="s">
        <v>13</v>
      </c>
      <c r="G26" s="3" t="s">
        <v>50</v>
      </c>
      <c r="H26" s="13" t="s">
        <v>54</v>
      </c>
      <c r="I26" s="1">
        <v>500</v>
      </c>
      <c r="J26" s="1">
        <v>95</v>
      </c>
      <c r="K26" s="16">
        <v>47500</v>
      </c>
      <c r="M26" s="52"/>
      <c r="N26" s="29" t="s">
        <v>40</v>
      </c>
      <c r="O26" s="24">
        <v>714</v>
      </c>
      <c r="P26" s="19">
        <v>149130</v>
      </c>
    </row>
    <row r="27" spans="2:16">
      <c r="B27" s="1">
        <v>10</v>
      </c>
      <c r="C27" s="6">
        <v>40087</v>
      </c>
      <c r="D27" s="5" t="s">
        <v>28</v>
      </c>
      <c r="E27" s="3" t="s">
        <v>39</v>
      </c>
      <c r="F27" s="3" t="s">
        <v>13</v>
      </c>
      <c r="G27" s="3" t="s">
        <v>50</v>
      </c>
      <c r="H27" s="13" t="s">
        <v>54</v>
      </c>
      <c r="I27" s="1">
        <v>500</v>
      </c>
      <c r="J27" s="1">
        <v>94</v>
      </c>
      <c r="K27" s="16">
        <v>47000</v>
      </c>
      <c r="M27" s="50" t="s">
        <v>46</v>
      </c>
      <c r="N27" s="28" t="s">
        <v>60</v>
      </c>
      <c r="O27" s="25">
        <v>105</v>
      </c>
      <c r="P27" s="20">
        <v>41700</v>
      </c>
    </row>
    <row r="28" spans="2:16">
      <c r="B28" s="1">
        <v>32</v>
      </c>
      <c r="C28" s="6">
        <v>40087</v>
      </c>
      <c r="D28" s="5" t="s">
        <v>24</v>
      </c>
      <c r="E28" s="3" t="s">
        <v>38</v>
      </c>
      <c r="F28" s="3" t="s">
        <v>10</v>
      </c>
      <c r="G28" s="3" t="s">
        <v>32</v>
      </c>
      <c r="H28" s="13" t="s">
        <v>58</v>
      </c>
      <c r="I28" s="1">
        <v>400</v>
      </c>
      <c r="J28" s="1">
        <v>112</v>
      </c>
      <c r="K28" s="16">
        <v>44800</v>
      </c>
      <c r="M28" s="51"/>
      <c r="N28" s="27" t="s">
        <v>62</v>
      </c>
      <c r="O28" s="23">
        <v>420</v>
      </c>
      <c r="P28" s="18">
        <v>70950</v>
      </c>
    </row>
    <row r="29" spans="2:16">
      <c r="B29" s="1">
        <v>33</v>
      </c>
      <c r="C29" s="6">
        <v>40087</v>
      </c>
      <c r="D29" s="5" t="s">
        <v>26</v>
      </c>
      <c r="E29" s="3" t="s">
        <v>37</v>
      </c>
      <c r="F29" s="3" t="s">
        <v>11</v>
      </c>
      <c r="G29" s="11" t="s">
        <v>50</v>
      </c>
      <c r="H29" s="14" t="s">
        <v>55</v>
      </c>
      <c r="I29" s="8">
        <v>300</v>
      </c>
      <c r="J29" s="1">
        <v>145</v>
      </c>
      <c r="K29" s="16">
        <v>43500</v>
      </c>
      <c r="M29" s="51"/>
      <c r="N29" s="27" t="s">
        <v>33</v>
      </c>
      <c r="O29" s="23">
        <v>55</v>
      </c>
      <c r="P29" s="18">
        <v>22000</v>
      </c>
    </row>
    <row r="30" spans="2:16" ht="14.25" thickBot="1">
      <c r="B30" s="1">
        <v>34</v>
      </c>
      <c r="C30" s="6">
        <v>40087</v>
      </c>
      <c r="D30" s="5" t="s">
        <v>22</v>
      </c>
      <c r="E30" s="11" t="s">
        <v>37</v>
      </c>
      <c r="F30" s="3" t="s">
        <v>10</v>
      </c>
      <c r="G30" s="3" t="s">
        <v>32</v>
      </c>
      <c r="H30" s="13" t="s">
        <v>58</v>
      </c>
      <c r="I30" s="1">
        <v>400</v>
      </c>
      <c r="J30" s="1">
        <v>107</v>
      </c>
      <c r="K30" s="16">
        <v>42800</v>
      </c>
      <c r="M30" s="52"/>
      <c r="N30" s="29" t="s">
        <v>40</v>
      </c>
      <c r="O30" s="24">
        <v>580</v>
      </c>
      <c r="P30" s="19">
        <v>134650</v>
      </c>
    </row>
    <row r="31" spans="2:16">
      <c r="B31" s="1">
        <v>4</v>
      </c>
      <c r="C31" s="6">
        <v>40087</v>
      </c>
      <c r="D31" s="5" t="s">
        <v>25</v>
      </c>
      <c r="E31" s="3" t="s">
        <v>36</v>
      </c>
      <c r="F31" s="3" t="s">
        <v>10</v>
      </c>
      <c r="G31" s="3" t="s">
        <v>32</v>
      </c>
      <c r="H31" s="13" t="s">
        <v>58</v>
      </c>
      <c r="I31" s="1">
        <v>400</v>
      </c>
      <c r="J31" s="1">
        <v>96</v>
      </c>
      <c r="K31" s="16">
        <v>38400</v>
      </c>
      <c r="M31" s="50" t="s">
        <v>38</v>
      </c>
      <c r="N31" s="28" t="s">
        <v>60</v>
      </c>
      <c r="O31" s="25">
        <v>176</v>
      </c>
      <c r="P31" s="20">
        <v>52800</v>
      </c>
    </row>
    <row r="32" spans="2:16">
      <c r="B32" s="1">
        <v>31</v>
      </c>
      <c r="C32" s="6">
        <v>40087</v>
      </c>
      <c r="D32" s="5" t="s">
        <v>23</v>
      </c>
      <c r="E32" s="11" t="s">
        <v>35</v>
      </c>
      <c r="F32" s="3" t="s">
        <v>9</v>
      </c>
      <c r="G32" s="3" t="s">
        <v>51</v>
      </c>
      <c r="H32" s="13" t="s">
        <v>52</v>
      </c>
      <c r="I32" s="1">
        <v>270</v>
      </c>
      <c r="J32" s="1">
        <v>131</v>
      </c>
      <c r="K32" s="16">
        <v>35370</v>
      </c>
      <c r="M32" s="51"/>
      <c r="N32" s="27" t="s">
        <v>62</v>
      </c>
      <c r="O32" s="23">
        <v>782</v>
      </c>
      <c r="P32" s="18">
        <v>118990</v>
      </c>
    </row>
    <row r="33" spans="2:16">
      <c r="B33" s="1">
        <v>20</v>
      </c>
      <c r="C33" s="6">
        <v>40087</v>
      </c>
      <c r="D33" s="5" t="s">
        <v>18</v>
      </c>
      <c r="E33" s="11" t="s">
        <v>34</v>
      </c>
      <c r="F33" s="3" t="s">
        <v>10</v>
      </c>
      <c r="G33" s="3" t="s">
        <v>32</v>
      </c>
      <c r="H33" s="13" t="s">
        <v>58</v>
      </c>
      <c r="I33" s="1">
        <v>400</v>
      </c>
      <c r="J33" s="1">
        <v>75</v>
      </c>
      <c r="K33" s="16">
        <v>30000</v>
      </c>
      <c r="M33" s="51"/>
      <c r="N33" s="27" t="s">
        <v>33</v>
      </c>
      <c r="O33" s="23">
        <v>112</v>
      </c>
      <c r="P33" s="18">
        <v>44800</v>
      </c>
    </row>
    <row r="34" spans="2:16" ht="14.25" thickBot="1">
      <c r="B34" s="1">
        <v>1</v>
      </c>
      <c r="C34" s="6">
        <v>40087</v>
      </c>
      <c r="D34" s="5" t="s">
        <v>18</v>
      </c>
      <c r="E34" s="3" t="s">
        <v>34</v>
      </c>
      <c r="F34" s="3" t="s">
        <v>9</v>
      </c>
      <c r="G34" s="3" t="s">
        <v>51</v>
      </c>
      <c r="H34" s="13" t="s">
        <v>52</v>
      </c>
      <c r="I34" s="1">
        <v>270</v>
      </c>
      <c r="J34" s="1">
        <v>101</v>
      </c>
      <c r="K34" s="16">
        <v>27270</v>
      </c>
      <c r="M34" s="52"/>
      <c r="N34" s="29" t="s">
        <v>40</v>
      </c>
      <c r="O34" s="24">
        <v>1070</v>
      </c>
      <c r="P34" s="19">
        <v>216590</v>
      </c>
    </row>
    <row r="35" spans="2:16">
      <c r="B35" s="1">
        <v>18</v>
      </c>
      <c r="C35" s="6">
        <v>40087</v>
      </c>
      <c r="D35" s="5" t="s">
        <v>28</v>
      </c>
      <c r="E35" s="3" t="s">
        <v>39</v>
      </c>
      <c r="F35" s="3" t="s">
        <v>11</v>
      </c>
      <c r="G35" s="3" t="s">
        <v>50</v>
      </c>
      <c r="H35" s="13" t="s">
        <v>55</v>
      </c>
      <c r="I35" s="1">
        <v>300</v>
      </c>
      <c r="J35" s="1">
        <v>89</v>
      </c>
      <c r="K35" s="16">
        <v>26700</v>
      </c>
      <c r="M35" s="50" t="s">
        <v>47</v>
      </c>
      <c r="N35" s="28" t="s">
        <v>60</v>
      </c>
      <c r="O35" s="25">
        <v>134</v>
      </c>
      <c r="P35" s="20">
        <v>59200</v>
      </c>
    </row>
    <row r="36" spans="2:16">
      <c r="B36" s="1">
        <v>12</v>
      </c>
      <c r="C36" s="6">
        <v>40087</v>
      </c>
      <c r="D36" s="5" t="s">
        <v>23</v>
      </c>
      <c r="E36" s="3" t="s">
        <v>35</v>
      </c>
      <c r="F36" s="3" t="s">
        <v>13</v>
      </c>
      <c r="G36" s="11" t="s">
        <v>50</v>
      </c>
      <c r="H36" s="14" t="s">
        <v>54</v>
      </c>
      <c r="I36" s="8">
        <v>500</v>
      </c>
      <c r="J36" s="1">
        <v>51</v>
      </c>
      <c r="K36" s="16">
        <v>25500</v>
      </c>
      <c r="M36" s="51"/>
      <c r="N36" s="27" t="s">
        <v>62</v>
      </c>
      <c r="O36" s="23">
        <v>244</v>
      </c>
      <c r="P36" s="18">
        <v>41940</v>
      </c>
    </row>
    <row r="37" spans="2:16">
      <c r="B37" s="1">
        <v>16</v>
      </c>
      <c r="C37" s="6">
        <v>40087</v>
      </c>
      <c r="D37" s="5" t="s">
        <v>18</v>
      </c>
      <c r="E37" s="3" t="s">
        <v>34</v>
      </c>
      <c r="F37" s="3" t="s">
        <v>13</v>
      </c>
      <c r="G37" s="3" t="s">
        <v>50</v>
      </c>
      <c r="H37" s="13" t="s">
        <v>54</v>
      </c>
      <c r="I37" s="1">
        <v>500</v>
      </c>
      <c r="J37" s="1">
        <v>50</v>
      </c>
      <c r="K37" s="16">
        <v>25000</v>
      </c>
      <c r="M37" s="51"/>
      <c r="N37" s="27" t="s">
        <v>33</v>
      </c>
      <c r="O37" s="23">
        <v>96</v>
      </c>
      <c r="P37" s="18">
        <v>38400</v>
      </c>
    </row>
    <row r="38" spans="2:16" ht="14.25" thickBot="1">
      <c r="B38" s="1">
        <v>15</v>
      </c>
      <c r="C38" s="6">
        <v>40087</v>
      </c>
      <c r="D38" s="5" t="s">
        <v>27</v>
      </c>
      <c r="E38" s="3" t="s">
        <v>39</v>
      </c>
      <c r="F38" s="3" t="s">
        <v>9</v>
      </c>
      <c r="G38" s="3" t="s">
        <v>51</v>
      </c>
      <c r="H38" s="13" t="s">
        <v>52</v>
      </c>
      <c r="I38" s="1">
        <v>270</v>
      </c>
      <c r="J38" s="1">
        <v>89</v>
      </c>
      <c r="K38" s="16">
        <v>24030</v>
      </c>
      <c r="M38" s="52"/>
      <c r="N38" s="29" t="s">
        <v>40</v>
      </c>
      <c r="O38" s="24">
        <v>474</v>
      </c>
      <c r="P38" s="19">
        <v>139540</v>
      </c>
    </row>
    <row r="39" spans="2:16">
      <c r="B39" s="1">
        <v>25</v>
      </c>
      <c r="C39" s="6">
        <v>40087</v>
      </c>
      <c r="D39" s="5" t="s">
        <v>21</v>
      </c>
      <c r="E39" s="3" t="s">
        <v>36</v>
      </c>
      <c r="F39" s="3" t="s">
        <v>9</v>
      </c>
      <c r="G39" s="11" t="s">
        <v>51</v>
      </c>
      <c r="H39" s="13" t="s">
        <v>52</v>
      </c>
      <c r="I39" s="1">
        <v>270</v>
      </c>
      <c r="J39" s="1">
        <v>87</v>
      </c>
      <c r="K39" s="16">
        <v>23490</v>
      </c>
      <c r="M39" s="50" t="s">
        <v>37</v>
      </c>
      <c r="N39" s="28" t="s">
        <v>60</v>
      </c>
      <c r="O39" s="25">
        <v>277</v>
      </c>
      <c r="P39" s="20">
        <v>109500</v>
      </c>
    </row>
    <row r="40" spans="2:16">
      <c r="B40" s="1">
        <v>21</v>
      </c>
      <c r="C40" s="6">
        <v>40087</v>
      </c>
      <c r="D40" s="5" t="s">
        <v>17</v>
      </c>
      <c r="E40" s="3" t="s">
        <v>34</v>
      </c>
      <c r="F40" s="3" t="s">
        <v>11</v>
      </c>
      <c r="G40" s="11" t="s">
        <v>50</v>
      </c>
      <c r="H40" s="14" t="s">
        <v>55</v>
      </c>
      <c r="I40" s="8">
        <v>300</v>
      </c>
      <c r="J40" s="1">
        <v>75</v>
      </c>
      <c r="K40" s="16">
        <v>22500</v>
      </c>
      <c r="M40" s="51"/>
      <c r="N40" s="27" t="s">
        <v>62</v>
      </c>
      <c r="O40" s="23">
        <v>371</v>
      </c>
      <c r="P40" s="18">
        <v>50460</v>
      </c>
    </row>
    <row r="41" spans="2:16">
      <c r="B41" s="1">
        <v>27</v>
      </c>
      <c r="C41" s="6">
        <v>40087</v>
      </c>
      <c r="D41" s="5" t="s">
        <v>27</v>
      </c>
      <c r="E41" s="3" t="s">
        <v>39</v>
      </c>
      <c r="F41" s="3" t="s">
        <v>10</v>
      </c>
      <c r="G41" s="3" t="s">
        <v>32</v>
      </c>
      <c r="H41" s="13" t="s">
        <v>58</v>
      </c>
      <c r="I41" s="1">
        <v>400</v>
      </c>
      <c r="J41" s="1">
        <v>56</v>
      </c>
      <c r="K41" s="16">
        <v>22400</v>
      </c>
      <c r="M41" s="51"/>
      <c r="N41" s="27" t="s">
        <v>33</v>
      </c>
      <c r="O41" s="23">
        <v>107</v>
      </c>
      <c r="P41" s="18">
        <v>42800</v>
      </c>
    </row>
    <row r="42" spans="2:16" ht="14.25" thickBot="1">
      <c r="B42" s="1">
        <v>2</v>
      </c>
      <c r="C42" s="6">
        <v>40087</v>
      </c>
      <c r="D42" s="5" t="s">
        <v>23</v>
      </c>
      <c r="E42" s="3" t="s">
        <v>35</v>
      </c>
      <c r="F42" s="3" t="s">
        <v>10</v>
      </c>
      <c r="G42" s="3" t="s">
        <v>32</v>
      </c>
      <c r="H42" s="13" t="s">
        <v>58</v>
      </c>
      <c r="I42" s="1">
        <v>400</v>
      </c>
      <c r="J42" s="1">
        <v>55</v>
      </c>
      <c r="K42" s="16">
        <v>22000</v>
      </c>
      <c r="M42" s="52"/>
      <c r="N42" s="29" t="s">
        <v>40</v>
      </c>
      <c r="O42" s="24">
        <v>755</v>
      </c>
      <c r="P42" s="19">
        <v>202760</v>
      </c>
    </row>
    <row r="43" spans="2:16">
      <c r="B43" s="1">
        <v>28</v>
      </c>
      <c r="C43" s="6">
        <v>40087</v>
      </c>
      <c r="D43" s="5" t="s">
        <v>19</v>
      </c>
      <c r="E43" s="3" t="s">
        <v>35</v>
      </c>
      <c r="F43" s="3" t="s">
        <v>12</v>
      </c>
      <c r="G43" s="3" t="s">
        <v>51</v>
      </c>
      <c r="H43" s="13" t="s">
        <v>53</v>
      </c>
      <c r="I43" s="1">
        <v>160</v>
      </c>
      <c r="J43" s="1">
        <v>102</v>
      </c>
      <c r="K43" s="16">
        <v>16320</v>
      </c>
      <c r="M43" s="50" t="s">
        <v>48</v>
      </c>
      <c r="N43" s="28" t="s">
        <v>60</v>
      </c>
      <c r="O43" s="25">
        <v>183</v>
      </c>
      <c r="P43" s="20">
        <v>73700</v>
      </c>
    </row>
    <row r="44" spans="2:16">
      <c r="B44" s="1">
        <v>37</v>
      </c>
      <c r="C44" s="6">
        <v>40087</v>
      </c>
      <c r="D44" s="5" t="s">
        <v>19</v>
      </c>
      <c r="E44" s="3" t="s">
        <v>35</v>
      </c>
      <c r="F44" s="3" t="s">
        <v>7</v>
      </c>
      <c r="G44" s="11" t="s">
        <v>51</v>
      </c>
      <c r="H44" s="13" t="s">
        <v>56</v>
      </c>
      <c r="I44" s="1">
        <v>100</v>
      </c>
      <c r="J44" s="1">
        <v>131</v>
      </c>
      <c r="K44" s="16">
        <v>13100</v>
      </c>
      <c r="M44" s="51"/>
      <c r="N44" s="27" t="s">
        <v>62</v>
      </c>
      <c r="O44" s="23">
        <v>302</v>
      </c>
      <c r="P44" s="18">
        <v>48180</v>
      </c>
    </row>
    <row r="45" spans="2:16">
      <c r="M45" s="51"/>
      <c r="N45" s="27" t="s">
        <v>33</v>
      </c>
      <c r="O45" s="23">
        <v>56</v>
      </c>
      <c r="P45" s="18">
        <v>22400</v>
      </c>
    </row>
    <row r="46" spans="2:16" ht="14.25" thickBot="1">
      <c r="M46" s="52"/>
      <c r="N46" s="29" t="s">
        <v>40</v>
      </c>
      <c r="O46" s="24">
        <v>541</v>
      </c>
      <c r="P46" s="19">
        <v>144280</v>
      </c>
    </row>
    <row r="47" spans="2:16" ht="14.25" thickBot="1">
      <c r="M47" s="53" t="s">
        <v>45</v>
      </c>
      <c r="N47" s="54"/>
      <c r="O47" s="26">
        <v>4134</v>
      </c>
      <c r="P47" s="21">
        <v>986950</v>
      </c>
    </row>
  </sheetData>
  <sortState ref="B23:K44">
    <sortCondition descending="1" ref="K23:K44"/>
    <sortCondition descending="1" ref="J23:J44"/>
  </sortState>
  <mergeCells count="7">
    <mergeCell ref="M39:M42"/>
    <mergeCell ref="M43:M46"/>
    <mergeCell ref="M47:N47"/>
    <mergeCell ref="M23:M26"/>
    <mergeCell ref="M27:M30"/>
    <mergeCell ref="M31:M34"/>
    <mergeCell ref="M35:M38"/>
  </mergeCells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7"/>
  <sheetViews>
    <sheetView workbookViewId="0"/>
  </sheetViews>
  <sheetFormatPr defaultRowHeight="13.5" outlineLevelRow="3"/>
  <cols>
    <col min="3" max="3" width="14.625" bestFit="1" customWidth="1"/>
    <col min="4" max="4" width="10.125" customWidth="1"/>
    <col min="5" max="5" width="12.625" customWidth="1"/>
    <col min="8" max="8" width="14.625" style="12" customWidth="1"/>
    <col min="9" max="10" width="5.75" customWidth="1"/>
    <col min="11" max="11" width="9.125" customWidth="1"/>
  </cols>
  <sheetData>
    <row r="2" spans="2:11" ht="27.75" thickBot="1">
      <c r="B2" s="33" t="s">
        <v>2</v>
      </c>
      <c r="C2" s="34" t="s">
        <v>3</v>
      </c>
      <c r="D2" s="34" t="s">
        <v>16</v>
      </c>
      <c r="E2" s="33" t="s">
        <v>4</v>
      </c>
      <c r="F2" s="33" t="s">
        <v>6</v>
      </c>
      <c r="G2" s="33" t="s">
        <v>30</v>
      </c>
      <c r="H2" s="33" t="s">
        <v>5</v>
      </c>
      <c r="I2" s="34" t="s">
        <v>42</v>
      </c>
      <c r="J2" s="34" t="s">
        <v>43</v>
      </c>
      <c r="K2" s="34" t="s">
        <v>44</v>
      </c>
    </row>
    <row r="3" spans="2:11" ht="14.25" hidden="1" outlineLevel="3" thickTop="1">
      <c r="B3" s="8">
        <v>16</v>
      </c>
      <c r="C3" s="9">
        <v>40087</v>
      </c>
      <c r="D3" s="10" t="s">
        <v>18</v>
      </c>
      <c r="E3" s="11" t="s">
        <v>34</v>
      </c>
      <c r="F3" s="11" t="s">
        <v>13</v>
      </c>
      <c r="G3" s="11" t="s">
        <v>50</v>
      </c>
      <c r="H3" s="14" t="s">
        <v>54</v>
      </c>
      <c r="I3" s="8">
        <v>500</v>
      </c>
      <c r="J3" s="15">
        <v>50</v>
      </c>
      <c r="K3" s="15">
        <v>25000</v>
      </c>
    </row>
    <row r="4" spans="2:11" hidden="1" outlineLevel="3">
      <c r="B4" s="1">
        <v>21</v>
      </c>
      <c r="C4" s="6">
        <v>40087</v>
      </c>
      <c r="D4" s="5" t="s">
        <v>17</v>
      </c>
      <c r="E4" s="3" t="s">
        <v>34</v>
      </c>
      <c r="F4" s="3" t="s">
        <v>11</v>
      </c>
      <c r="G4" s="3" t="s">
        <v>50</v>
      </c>
      <c r="H4" s="13" t="s">
        <v>55</v>
      </c>
      <c r="I4" s="1">
        <v>300</v>
      </c>
      <c r="J4" s="16">
        <v>75</v>
      </c>
      <c r="K4" s="16">
        <v>22500</v>
      </c>
    </row>
    <row r="5" spans="2:11" ht="14.25" outlineLevel="2" collapsed="1" thickTop="1">
      <c r="B5" s="1"/>
      <c r="C5" s="6"/>
      <c r="D5" s="5"/>
      <c r="E5" s="3"/>
      <c r="F5" s="3"/>
      <c r="G5" s="41" t="s">
        <v>75</v>
      </c>
      <c r="H5" s="14"/>
      <c r="I5" s="8"/>
      <c r="J5" s="16">
        <f>SUBTOTAL(9,J3:J4)</f>
        <v>125</v>
      </c>
      <c r="K5" s="16">
        <f>SUBTOTAL(9,K3:K4)</f>
        <v>47500</v>
      </c>
    </row>
    <row r="6" spans="2:11" hidden="1" outlineLevel="3">
      <c r="B6" s="1">
        <v>1</v>
      </c>
      <c r="C6" s="6">
        <v>40087</v>
      </c>
      <c r="D6" s="5" t="s">
        <v>18</v>
      </c>
      <c r="E6" s="3" t="s">
        <v>34</v>
      </c>
      <c r="F6" s="3" t="s">
        <v>9</v>
      </c>
      <c r="G6" s="11" t="s">
        <v>51</v>
      </c>
      <c r="H6" s="14" t="s">
        <v>52</v>
      </c>
      <c r="I6" s="8">
        <v>270</v>
      </c>
      <c r="J6" s="16">
        <v>101</v>
      </c>
      <c r="K6" s="16">
        <v>27270</v>
      </c>
    </row>
    <row r="7" spans="2:11" hidden="1" outlineLevel="3">
      <c r="B7" s="1">
        <v>11</v>
      </c>
      <c r="C7" s="6">
        <v>40087</v>
      </c>
      <c r="D7" s="5" t="s">
        <v>17</v>
      </c>
      <c r="E7" s="3" t="s">
        <v>34</v>
      </c>
      <c r="F7" s="3" t="s">
        <v>8</v>
      </c>
      <c r="G7" s="3" t="s">
        <v>51</v>
      </c>
      <c r="H7" s="13" t="s">
        <v>57</v>
      </c>
      <c r="I7" s="1">
        <v>110</v>
      </c>
      <c r="J7" s="16">
        <v>156</v>
      </c>
      <c r="K7" s="16">
        <v>17160</v>
      </c>
    </row>
    <row r="8" spans="2:11" hidden="1" outlineLevel="3">
      <c r="B8" s="1">
        <v>22</v>
      </c>
      <c r="C8" s="6">
        <v>40087</v>
      </c>
      <c r="D8" s="5" t="s">
        <v>17</v>
      </c>
      <c r="E8" s="3" t="s">
        <v>34</v>
      </c>
      <c r="F8" s="3" t="s">
        <v>7</v>
      </c>
      <c r="G8" s="11" t="s">
        <v>51</v>
      </c>
      <c r="H8" s="13" t="s">
        <v>56</v>
      </c>
      <c r="I8" s="1">
        <v>100</v>
      </c>
      <c r="J8" s="16">
        <v>232</v>
      </c>
      <c r="K8" s="16">
        <v>23200</v>
      </c>
    </row>
    <row r="9" spans="2:11" hidden="1" outlineLevel="3">
      <c r="B9" s="1">
        <v>35</v>
      </c>
      <c r="C9" s="6">
        <v>40087</v>
      </c>
      <c r="D9" s="5" t="s">
        <v>18</v>
      </c>
      <c r="E9" s="3" t="s">
        <v>34</v>
      </c>
      <c r="F9" s="3" t="s">
        <v>12</v>
      </c>
      <c r="G9" s="11" t="s">
        <v>51</v>
      </c>
      <c r="H9" s="13" t="s">
        <v>53</v>
      </c>
      <c r="I9" s="1">
        <v>160</v>
      </c>
      <c r="J9" s="16">
        <v>25</v>
      </c>
      <c r="K9" s="16">
        <v>4000</v>
      </c>
    </row>
    <row r="10" spans="2:11" outlineLevel="2" collapsed="1">
      <c r="B10" s="1"/>
      <c r="C10" s="6"/>
      <c r="D10" s="5"/>
      <c r="E10" s="3"/>
      <c r="F10" s="3"/>
      <c r="G10" s="41" t="s">
        <v>76</v>
      </c>
      <c r="H10" s="13"/>
      <c r="I10" s="1"/>
      <c r="J10" s="16">
        <f>SUBTOTAL(9,J6:J9)</f>
        <v>514</v>
      </c>
      <c r="K10" s="16">
        <f>SUBTOTAL(9,K6:K9)</f>
        <v>71630</v>
      </c>
    </row>
    <row r="11" spans="2:11" hidden="1" outlineLevel="3">
      <c r="B11" s="1">
        <v>20</v>
      </c>
      <c r="C11" s="6">
        <v>40087</v>
      </c>
      <c r="D11" s="5" t="s">
        <v>18</v>
      </c>
      <c r="E11" s="3" t="s">
        <v>34</v>
      </c>
      <c r="F11" s="3" t="s">
        <v>10</v>
      </c>
      <c r="G11" s="11" t="s">
        <v>32</v>
      </c>
      <c r="H11" s="13" t="s">
        <v>58</v>
      </c>
      <c r="I11" s="1">
        <v>400</v>
      </c>
      <c r="J11" s="16">
        <v>75</v>
      </c>
      <c r="K11" s="16">
        <v>30000</v>
      </c>
    </row>
    <row r="12" spans="2:11" outlineLevel="2" collapsed="1">
      <c r="B12" s="1"/>
      <c r="C12" s="6"/>
      <c r="D12" s="5"/>
      <c r="E12" s="3"/>
      <c r="F12" s="3"/>
      <c r="G12" s="41" t="s">
        <v>77</v>
      </c>
      <c r="H12" s="13"/>
      <c r="I12" s="1"/>
      <c r="J12" s="16">
        <f>SUBTOTAL(9,J11:J11)</f>
        <v>75</v>
      </c>
      <c r="K12" s="16">
        <f>SUBTOTAL(9,K11:K11)</f>
        <v>30000</v>
      </c>
    </row>
    <row r="13" spans="2:11" outlineLevel="1">
      <c r="B13" s="1"/>
      <c r="C13" s="6"/>
      <c r="D13" s="5"/>
      <c r="E13" s="40" t="s">
        <v>68</v>
      </c>
      <c r="F13" s="3"/>
      <c r="G13" s="11"/>
      <c r="H13" s="13"/>
      <c r="I13" s="1"/>
      <c r="J13" s="16">
        <f>SUBTOTAL(9,J3:J11)</f>
        <v>714</v>
      </c>
      <c r="K13" s="16">
        <f>SUBTOTAL(9,K3:K11)</f>
        <v>149130</v>
      </c>
    </row>
    <row r="14" spans="2:11" hidden="1" outlineLevel="3">
      <c r="B14" s="1">
        <v>12</v>
      </c>
      <c r="C14" s="6">
        <v>40087</v>
      </c>
      <c r="D14" s="5" t="s">
        <v>23</v>
      </c>
      <c r="E14" s="3" t="s">
        <v>35</v>
      </c>
      <c r="F14" s="3" t="s">
        <v>13</v>
      </c>
      <c r="G14" s="11" t="s">
        <v>50</v>
      </c>
      <c r="H14" s="13" t="s">
        <v>54</v>
      </c>
      <c r="I14" s="1">
        <v>500</v>
      </c>
      <c r="J14" s="16">
        <v>51</v>
      </c>
      <c r="K14" s="16">
        <v>25500</v>
      </c>
    </row>
    <row r="15" spans="2:11" hidden="1" outlineLevel="3">
      <c r="B15" s="1">
        <v>38</v>
      </c>
      <c r="C15" s="6">
        <v>40087</v>
      </c>
      <c r="D15" s="5" t="s">
        <v>19</v>
      </c>
      <c r="E15" s="3" t="s">
        <v>35</v>
      </c>
      <c r="F15" s="3" t="s">
        <v>11</v>
      </c>
      <c r="G15" s="11" t="s">
        <v>50</v>
      </c>
      <c r="H15" s="13" t="s">
        <v>55</v>
      </c>
      <c r="I15" s="1">
        <v>300</v>
      </c>
      <c r="J15" s="16">
        <v>54</v>
      </c>
      <c r="K15" s="16">
        <v>16200</v>
      </c>
    </row>
    <row r="16" spans="2:11" outlineLevel="2" collapsed="1">
      <c r="B16" s="1"/>
      <c r="C16" s="6"/>
      <c r="D16" s="5"/>
      <c r="E16" s="3"/>
      <c r="F16" s="3"/>
      <c r="G16" s="41" t="s">
        <v>75</v>
      </c>
      <c r="H16" s="13"/>
      <c r="I16" s="1"/>
      <c r="J16" s="16">
        <f>SUBTOTAL(9,J14:J15)</f>
        <v>105</v>
      </c>
      <c r="K16" s="16">
        <f>SUBTOTAL(9,K14:K15)</f>
        <v>41700</v>
      </c>
    </row>
    <row r="17" spans="2:11" hidden="1" outlineLevel="3">
      <c r="B17" s="1">
        <v>28</v>
      </c>
      <c r="C17" s="6">
        <v>40087</v>
      </c>
      <c r="D17" s="5" t="s">
        <v>19</v>
      </c>
      <c r="E17" s="3" t="s">
        <v>35</v>
      </c>
      <c r="F17" s="3" t="s">
        <v>12</v>
      </c>
      <c r="G17" s="3" t="s">
        <v>51</v>
      </c>
      <c r="H17" s="13" t="s">
        <v>53</v>
      </c>
      <c r="I17" s="1">
        <v>160</v>
      </c>
      <c r="J17" s="16">
        <v>102</v>
      </c>
      <c r="K17" s="16">
        <v>16320</v>
      </c>
    </row>
    <row r="18" spans="2:11" hidden="1" outlineLevel="3">
      <c r="B18" s="1">
        <v>31</v>
      </c>
      <c r="C18" s="6">
        <v>40087</v>
      </c>
      <c r="D18" s="5" t="s">
        <v>23</v>
      </c>
      <c r="E18" s="11" t="s">
        <v>35</v>
      </c>
      <c r="F18" s="3" t="s">
        <v>9</v>
      </c>
      <c r="G18" s="11" t="s">
        <v>51</v>
      </c>
      <c r="H18" s="13" t="s">
        <v>52</v>
      </c>
      <c r="I18" s="1">
        <v>270</v>
      </c>
      <c r="J18" s="16">
        <v>131</v>
      </c>
      <c r="K18" s="16">
        <v>35370</v>
      </c>
    </row>
    <row r="19" spans="2:11" hidden="1" outlineLevel="3">
      <c r="B19" s="1">
        <v>36</v>
      </c>
      <c r="C19" s="6">
        <v>40087</v>
      </c>
      <c r="D19" s="5" t="s">
        <v>23</v>
      </c>
      <c r="E19" s="3" t="s">
        <v>35</v>
      </c>
      <c r="F19" s="3" t="s">
        <v>8</v>
      </c>
      <c r="G19" s="3" t="s">
        <v>51</v>
      </c>
      <c r="H19" s="13" t="s">
        <v>57</v>
      </c>
      <c r="I19" s="1">
        <v>110</v>
      </c>
      <c r="J19" s="16">
        <v>56</v>
      </c>
      <c r="K19" s="16">
        <v>6160</v>
      </c>
    </row>
    <row r="20" spans="2:11" hidden="1" outlineLevel="3">
      <c r="B20" s="1">
        <v>37</v>
      </c>
      <c r="C20" s="6">
        <v>40087</v>
      </c>
      <c r="D20" s="5" t="s">
        <v>19</v>
      </c>
      <c r="E20" s="3" t="s">
        <v>35</v>
      </c>
      <c r="F20" s="3" t="s">
        <v>7</v>
      </c>
      <c r="G20" s="11" t="s">
        <v>51</v>
      </c>
      <c r="H20" s="13" t="s">
        <v>56</v>
      </c>
      <c r="I20" s="1">
        <v>100</v>
      </c>
      <c r="J20" s="16">
        <v>131</v>
      </c>
      <c r="K20" s="16">
        <v>13100</v>
      </c>
    </row>
    <row r="21" spans="2:11" outlineLevel="2" collapsed="1">
      <c r="B21" s="1"/>
      <c r="C21" s="6"/>
      <c r="D21" s="5"/>
      <c r="E21" s="3"/>
      <c r="F21" s="3"/>
      <c r="G21" s="41" t="s">
        <v>76</v>
      </c>
      <c r="H21" s="13"/>
      <c r="I21" s="1"/>
      <c r="J21" s="16">
        <f>SUBTOTAL(9,J17:J20)</f>
        <v>420</v>
      </c>
      <c r="K21" s="16">
        <f>SUBTOTAL(9,K17:K20)</f>
        <v>70950</v>
      </c>
    </row>
    <row r="22" spans="2:11" hidden="1" outlineLevel="3">
      <c r="B22" s="1">
        <v>2</v>
      </c>
      <c r="C22" s="6">
        <v>40087</v>
      </c>
      <c r="D22" s="5" t="s">
        <v>23</v>
      </c>
      <c r="E22" s="3" t="s">
        <v>35</v>
      </c>
      <c r="F22" s="3" t="s">
        <v>10</v>
      </c>
      <c r="G22" s="11" t="s">
        <v>32</v>
      </c>
      <c r="H22" s="13" t="s">
        <v>58</v>
      </c>
      <c r="I22" s="1">
        <v>400</v>
      </c>
      <c r="J22" s="16">
        <v>55</v>
      </c>
      <c r="K22" s="16">
        <v>22000</v>
      </c>
    </row>
    <row r="23" spans="2:11" outlineLevel="2" collapsed="1">
      <c r="B23" s="1"/>
      <c r="C23" s="6"/>
      <c r="D23" s="5"/>
      <c r="E23" s="3"/>
      <c r="F23" s="3"/>
      <c r="G23" s="41" t="s">
        <v>77</v>
      </c>
      <c r="H23" s="14"/>
      <c r="I23" s="8"/>
      <c r="J23" s="16">
        <f>SUBTOTAL(9,J22:J22)</f>
        <v>55</v>
      </c>
      <c r="K23" s="16">
        <f>SUBTOTAL(9,K22:K22)</f>
        <v>22000</v>
      </c>
    </row>
    <row r="24" spans="2:11" outlineLevel="1">
      <c r="B24" s="1"/>
      <c r="C24" s="6"/>
      <c r="D24" s="5"/>
      <c r="E24" s="40" t="s">
        <v>69</v>
      </c>
      <c r="F24" s="3"/>
      <c r="G24" s="11"/>
      <c r="H24" s="14"/>
      <c r="I24" s="8"/>
      <c r="J24" s="16">
        <f>SUBTOTAL(9,J14:J22)</f>
        <v>580</v>
      </c>
      <c r="K24" s="16">
        <f>SUBTOTAL(9,K14:K22)</f>
        <v>134650</v>
      </c>
    </row>
    <row r="25" spans="2:11" hidden="1" outlineLevel="3">
      <c r="B25" s="1">
        <v>23</v>
      </c>
      <c r="C25" s="7">
        <v>40087</v>
      </c>
      <c r="D25" s="4" t="s">
        <v>20</v>
      </c>
      <c r="E25" s="3" t="s">
        <v>38</v>
      </c>
      <c r="F25" s="3" t="s">
        <v>11</v>
      </c>
      <c r="G25" s="11" t="s">
        <v>50</v>
      </c>
      <c r="H25" s="14" t="s">
        <v>55</v>
      </c>
      <c r="I25" s="8">
        <v>300</v>
      </c>
      <c r="J25" s="16">
        <v>176</v>
      </c>
      <c r="K25" s="16">
        <v>52800</v>
      </c>
    </row>
    <row r="26" spans="2:11" outlineLevel="2" collapsed="1">
      <c r="B26" s="1"/>
      <c r="C26" s="7"/>
      <c r="D26" s="4"/>
      <c r="E26" s="11"/>
      <c r="F26" s="3"/>
      <c r="G26" s="41" t="s">
        <v>75</v>
      </c>
      <c r="H26" s="14"/>
      <c r="I26" s="8"/>
      <c r="J26" s="16">
        <f>SUBTOTAL(9,J25:J25)</f>
        <v>176</v>
      </c>
      <c r="K26" s="16">
        <f>SUBTOTAL(9,K25:K25)</f>
        <v>52800</v>
      </c>
    </row>
    <row r="27" spans="2:11" hidden="1" outlineLevel="3">
      <c r="B27" s="1">
        <v>3</v>
      </c>
      <c r="C27" s="7">
        <v>40087</v>
      </c>
      <c r="D27" s="4" t="s">
        <v>24</v>
      </c>
      <c r="E27" s="11" t="s">
        <v>38</v>
      </c>
      <c r="F27" s="3" t="s">
        <v>9</v>
      </c>
      <c r="G27" s="3" t="s">
        <v>51</v>
      </c>
      <c r="H27" s="13" t="s">
        <v>52</v>
      </c>
      <c r="I27" s="1">
        <v>270</v>
      </c>
      <c r="J27" s="16">
        <v>210</v>
      </c>
      <c r="K27" s="16">
        <v>56700</v>
      </c>
    </row>
    <row r="28" spans="2:11" hidden="1" outlineLevel="3">
      <c r="B28" s="1">
        <v>8</v>
      </c>
      <c r="C28" s="6">
        <v>40087</v>
      </c>
      <c r="D28" s="5" t="s">
        <v>24</v>
      </c>
      <c r="E28" s="3" t="s">
        <v>38</v>
      </c>
      <c r="F28" s="3" t="s">
        <v>12</v>
      </c>
      <c r="G28" s="11" t="s">
        <v>51</v>
      </c>
      <c r="H28" s="13" t="s">
        <v>53</v>
      </c>
      <c r="I28" s="1">
        <v>160</v>
      </c>
      <c r="J28" s="16">
        <v>51</v>
      </c>
      <c r="K28" s="16">
        <v>8160</v>
      </c>
    </row>
    <row r="29" spans="2:11" hidden="1" outlineLevel="3">
      <c r="B29" s="1">
        <v>13</v>
      </c>
      <c r="C29" s="6">
        <v>40087</v>
      </c>
      <c r="D29" s="5" t="s">
        <v>20</v>
      </c>
      <c r="E29" s="3" t="s">
        <v>38</v>
      </c>
      <c r="F29" s="3" t="s">
        <v>8</v>
      </c>
      <c r="G29" s="3" t="s">
        <v>51</v>
      </c>
      <c r="H29" s="13" t="s">
        <v>57</v>
      </c>
      <c r="I29" s="1">
        <v>110</v>
      </c>
      <c r="J29" s="16">
        <v>203</v>
      </c>
      <c r="K29" s="16">
        <v>22330</v>
      </c>
    </row>
    <row r="30" spans="2:11" hidden="1" outlineLevel="3">
      <c r="B30" s="1">
        <v>19</v>
      </c>
      <c r="C30" s="7">
        <v>40087</v>
      </c>
      <c r="D30" s="4" t="s">
        <v>20</v>
      </c>
      <c r="E30" s="3" t="s">
        <v>38</v>
      </c>
      <c r="F30" s="3" t="s">
        <v>7</v>
      </c>
      <c r="G30" s="11" t="s">
        <v>51</v>
      </c>
      <c r="H30" s="13" t="s">
        <v>56</v>
      </c>
      <c r="I30" s="1">
        <v>100</v>
      </c>
      <c r="J30" s="16">
        <v>318</v>
      </c>
      <c r="K30" s="16">
        <v>31800</v>
      </c>
    </row>
    <row r="31" spans="2:11" outlineLevel="2" collapsed="1">
      <c r="B31" s="1"/>
      <c r="C31" s="7"/>
      <c r="D31" s="4"/>
      <c r="E31" s="11"/>
      <c r="F31" s="3"/>
      <c r="G31" s="41" t="s">
        <v>76</v>
      </c>
      <c r="H31" s="13"/>
      <c r="I31" s="1"/>
      <c r="J31" s="16">
        <f>SUBTOTAL(9,J27:J30)</f>
        <v>782</v>
      </c>
      <c r="K31" s="16">
        <f>SUBTOTAL(9,K27:K30)</f>
        <v>118990</v>
      </c>
    </row>
    <row r="32" spans="2:11" hidden="1" outlineLevel="3">
      <c r="B32" s="1">
        <v>32</v>
      </c>
      <c r="C32" s="6">
        <v>40087</v>
      </c>
      <c r="D32" s="5" t="s">
        <v>24</v>
      </c>
      <c r="E32" s="11" t="s">
        <v>38</v>
      </c>
      <c r="F32" s="3" t="s">
        <v>10</v>
      </c>
      <c r="G32" s="3" t="s">
        <v>32</v>
      </c>
      <c r="H32" s="13" t="s">
        <v>58</v>
      </c>
      <c r="I32" s="1">
        <v>400</v>
      </c>
      <c r="J32" s="16">
        <v>112</v>
      </c>
      <c r="K32" s="16">
        <v>44800</v>
      </c>
    </row>
    <row r="33" spans="2:11" outlineLevel="2" collapsed="1">
      <c r="B33" s="1"/>
      <c r="C33" s="6"/>
      <c r="D33" s="5"/>
      <c r="E33" s="11"/>
      <c r="F33" s="3"/>
      <c r="G33" s="40" t="s">
        <v>77</v>
      </c>
      <c r="H33" s="13"/>
      <c r="I33" s="1"/>
      <c r="J33" s="16">
        <f>SUBTOTAL(9,J32:J32)</f>
        <v>112</v>
      </c>
      <c r="K33" s="16">
        <f>SUBTOTAL(9,K32:K32)</f>
        <v>44800</v>
      </c>
    </row>
    <row r="34" spans="2:11" outlineLevel="1">
      <c r="B34" s="1"/>
      <c r="C34" s="6"/>
      <c r="D34" s="5"/>
      <c r="E34" s="41" t="s">
        <v>70</v>
      </c>
      <c r="F34" s="3"/>
      <c r="G34" s="3"/>
      <c r="H34" s="13"/>
      <c r="I34" s="1"/>
      <c r="J34" s="16">
        <f>SUBTOTAL(9,J25:J32)</f>
        <v>1070</v>
      </c>
      <c r="K34" s="16">
        <f>SUBTOTAL(9,K25:K32)</f>
        <v>216590</v>
      </c>
    </row>
    <row r="35" spans="2:11" hidden="1" outlineLevel="3">
      <c r="B35" s="1">
        <v>24</v>
      </c>
      <c r="C35" s="6">
        <v>40087</v>
      </c>
      <c r="D35" s="5" t="s">
        <v>21</v>
      </c>
      <c r="E35" s="11" t="s">
        <v>36</v>
      </c>
      <c r="F35" s="3" t="s">
        <v>13</v>
      </c>
      <c r="G35" s="3" t="s">
        <v>50</v>
      </c>
      <c r="H35" s="13" t="s">
        <v>54</v>
      </c>
      <c r="I35" s="1">
        <v>500</v>
      </c>
      <c r="J35" s="16">
        <v>95</v>
      </c>
      <c r="K35" s="16">
        <v>47500</v>
      </c>
    </row>
    <row r="36" spans="2:11" hidden="1" outlineLevel="3">
      <c r="B36" s="1">
        <v>29</v>
      </c>
      <c r="C36" s="6">
        <v>40087</v>
      </c>
      <c r="D36" s="5" t="s">
        <v>25</v>
      </c>
      <c r="E36" s="11" t="s">
        <v>36</v>
      </c>
      <c r="F36" s="3" t="s">
        <v>11</v>
      </c>
      <c r="G36" s="11" t="s">
        <v>50</v>
      </c>
      <c r="H36" s="13" t="s">
        <v>55</v>
      </c>
      <c r="I36" s="1">
        <v>300</v>
      </c>
      <c r="J36" s="16">
        <v>39</v>
      </c>
      <c r="K36" s="16">
        <v>11700</v>
      </c>
    </row>
    <row r="37" spans="2:11" outlineLevel="2" collapsed="1">
      <c r="B37" s="1"/>
      <c r="C37" s="6"/>
      <c r="D37" s="5"/>
      <c r="E37" s="11"/>
      <c r="F37" s="3"/>
      <c r="G37" s="41" t="s">
        <v>75</v>
      </c>
      <c r="H37" s="13"/>
      <c r="I37" s="1"/>
      <c r="J37" s="16">
        <f>SUBTOTAL(9,J35:J36)</f>
        <v>134</v>
      </c>
      <c r="K37" s="16">
        <f>SUBTOTAL(9,K35:K36)</f>
        <v>59200</v>
      </c>
    </row>
    <row r="38" spans="2:11" hidden="1" outlineLevel="3">
      <c r="B38" s="1">
        <v>5</v>
      </c>
      <c r="C38" s="7">
        <v>40087</v>
      </c>
      <c r="D38" s="4" t="s">
        <v>21</v>
      </c>
      <c r="E38" s="3" t="s">
        <v>36</v>
      </c>
      <c r="F38" s="3" t="s">
        <v>12</v>
      </c>
      <c r="G38" s="3" t="s">
        <v>51</v>
      </c>
      <c r="H38" s="13" t="s">
        <v>53</v>
      </c>
      <c r="I38" s="1">
        <v>160</v>
      </c>
      <c r="J38" s="16">
        <v>36</v>
      </c>
      <c r="K38" s="16">
        <v>5760</v>
      </c>
    </row>
    <row r="39" spans="2:11" hidden="1" outlineLevel="3">
      <c r="B39" s="1">
        <v>14</v>
      </c>
      <c r="C39" s="7">
        <v>40087</v>
      </c>
      <c r="D39" s="4" t="s">
        <v>25</v>
      </c>
      <c r="E39" s="3" t="s">
        <v>36</v>
      </c>
      <c r="F39" s="3" t="s">
        <v>7</v>
      </c>
      <c r="G39" s="3" t="s">
        <v>51</v>
      </c>
      <c r="H39" s="13" t="s">
        <v>56</v>
      </c>
      <c r="I39" s="1">
        <v>100</v>
      </c>
      <c r="J39" s="16">
        <v>62</v>
      </c>
      <c r="K39" s="16">
        <v>6200</v>
      </c>
    </row>
    <row r="40" spans="2:11" hidden="1" outlineLevel="3">
      <c r="B40" s="1">
        <v>25</v>
      </c>
      <c r="C40" s="6">
        <v>40087</v>
      </c>
      <c r="D40" s="5" t="s">
        <v>21</v>
      </c>
      <c r="E40" s="3" t="s">
        <v>36</v>
      </c>
      <c r="F40" s="3" t="s">
        <v>9</v>
      </c>
      <c r="G40" s="11" t="s">
        <v>51</v>
      </c>
      <c r="H40" s="14" t="s">
        <v>52</v>
      </c>
      <c r="I40" s="8">
        <v>270</v>
      </c>
      <c r="J40" s="16">
        <v>87</v>
      </c>
      <c r="K40" s="16">
        <v>23490</v>
      </c>
    </row>
    <row r="41" spans="2:11" hidden="1" outlineLevel="3">
      <c r="B41" s="1">
        <v>30</v>
      </c>
      <c r="C41" s="6">
        <v>40087</v>
      </c>
      <c r="D41" s="5" t="s">
        <v>25</v>
      </c>
      <c r="E41" s="3" t="s">
        <v>36</v>
      </c>
      <c r="F41" s="3" t="s">
        <v>8</v>
      </c>
      <c r="G41" s="3" t="s">
        <v>51</v>
      </c>
      <c r="H41" s="13" t="s">
        <v>57</v>
      </c>
      <c r="I41" s="1">
        <v>110</v>
      </c>
      <c r="J41" s="16">
        <v>59</v>
      </c>
      <c r="K41" s="16">
        <v>6490</v>
      </c>
    </row>
    <row r="42" spans="2:11" outlineLevel="2" collapsed="1">
      <c r="B42" s="1"/>
      <c r="C42" s="6"/>
      <c r="D42" s="5"/>
      <c r="E42" s="3"/>
      <c r="F42" s="3"/>
      <c r="G42" s="40" t="s">
        <v>76</v>
      </c>
      <c r="H42" s="13"/>
      <c r="I42" s="1"/>
      <c r="J42" s="16">
        <f>SUBTOTAL(9,J38:J41)</f>
        <v>244</v>
      </c>
      <c r="K42" s="16">
        <f>SUBTOTAL(9,K38:K41)</f>
        <v>41940</v>
      </c>
    </row>
    <row r="43" spans="2:11" hidden="1" outlineLevel="3">
      <c r="B43" s="1">
        <v>4</v>
      </c>
      <c r="C43" s="6">
        <v>40087</v>
      </c>
      <c r="D43" s="5" t="s">
        <v>25</v>
      </c>
      <c r="E43" s="3" t="s">
        <v>36</v>
      </c>
      <c r="F43" s="3" t="s">
        <v>10</v>
      </c>
      <c r="G43" s="3" t="s">
        <v>32</v>
      </c>
      <c r="H43" s="13" t="s">
        <v>58</v>
      </c>
      <c r="I43" s="1">
        <v>400</v>
      </c>
      <c r="J43" s="16">
        <v>96</v>
      </c>
      <c r="K43" s="16">
        <v>38400</v>
      </c>
    </row>
    <row r="44" spans="2:11" outlineLevel="2" collapsed="1">
      <c r="B44" s="1"/>
      <c r="C44" s="6"/>
      <c r="D44" s="5"/>
      <c r="E44" s="3"/>
      <c r="F44" s="3"/>
      <c r="G44" s="41" t="s">
        <v>77</v>
      </c>
      <c r="H44" s="13"/>
      <c r="I44" s="1"/>
      <c r="J44" s="16">
        <f>SUBTOTAL(9,J43:J43)</f>
        <v>96</v>
      </c>
      <c r="K44" s="16">
        <f>SUBTOTAL(9,K43:K43)</f>
        <v>38400</v>
      </c>
    </row>
    <row r="45" spans="2:11" outlineLevel="1">
      <c r="B45" s="1"/>
      <c r="C45" s="6"/>
      <c r="D45" s="5"/>
      <c r="E45" s="40" t="s">
        <v>71</v>
      </c>
      <c r="F45" s="3"/>
      <c r="G45" s="11"/>
      <c r="H45" s="13"/>
      <c r="I45" s="1"/>
      <c r="J45" s="16">
        <f>SUBTOTAL(9,J35:J43)</f>
        <v>474</v>
      </c>
      <c r="K45" s="16">
        <f>SUBTOTAL(9,K35:K43)</f>
        <v>139540</v>
      </c>
    </row>
    <row r="46" spans="2:11" hidden="1" outlineLevel="3">
      <c r="B46" s="1">
        <v>26</v>
      </c>
      <c r="C46" s="6">
        <v>40087</v>
      </c>
      <c r="D46" s="5" t="s">
        <v>22</v>
      </c>
      <c r="E46" s="3" t="s">
        <v>37</v>
      </c>
      <c r="F46" s="3" t="s">
        <v>13</v>
      </c>
      <c r="G46" s="11" t="s">
        <v>50</v>
      </c>
      <c r="H46" s="13" t="s">
        <v>54</v>
      </c>
      <c r="I46" s="1">
        <v>500</v>
      </c>
      <c r="J46" s="16">
        <v>132</v>
      </c>
      <c r="K46" s="16">
        <v>66000</v>
      </c>
    </row>
    <row r="47" spans="2:11" hidden="1" outlineLevel="3">
      <c r="B47" s="1">
        <v>33</v>
      </c>
      <c r="C47" s="6">
        <v>40087</v>
      </c>
      <c r="D47" s="5" t="s">
        <v>26</v>
      </c>
      <c r="E47" s="3" t="s">
        <v>37</v>
      </c>
      <c r="F47" s="3" t="s">
        <v>11</v>
      </c>
      <c r="G47" s="3" t="s">
        <v>50</v>
      </c>
      <c r="H47" s="13" t="s">
        <v>55</v>
      </c>
      <c r="I47" s="1">
        <v>300</v>
      </c>
      <c r="J47" s="16">
        <v>145</v>
      </c>
      <c r="K47" s="16">
        <v>43500</v>
      </c>
    </row>
    <row r="48" spans="2:11" outlineLevel="2" collapsed="1">
      <c r="B48" s="1"/>
      <c r="C48" s="6"/>
      <c r="D48" s="5"/>
      <c r="E48" s="3"/>
      <c r="F48" s="3"/>
      <c r="G48" s="41" t="s">
        <v>75</v>
      </c>
      <c r="H48" s="13"/>
      <c r="I48" s="1"/>
      <c r="J48" s="16">
        <f>SUBTOTAL(9,J46:J47)</f>
        <v>277</v>
      </c>
      <c r="K48" s="16">
        <f>SUBTOTAL(9,K46:K47)</f>
        <v>109500</v>
      </c>
    </row>
    <row r="49" spans="2:11" hidden="1" outlineLevel="3">
      <c r="B49" s="1">
        <v>6</v>
      </c>
      <c r="C49" s="6">
        <v>40087</v>
      </c>
      <c r="D49" s="5" t="s">
        <v>22</v>
      </c>
      <c r="E49" s="3" t="s">
        <v>37</v>
      </c>
      <c r="F49" s="3" t="s">
        <v>12</v>
      </c>
      <c r="G49" s="11" t="s">
        <v>51</v>
      </c>
      <c r="H49" s="13" t="s">
        <v>53</v>
      </c>
      <c r="I49" s="1">
        <v>160</v>
      </c>
      <c r="J49" s="16">
        <v>210</v>
      </c>
      <c r="K49" s="16">
        <v>33600</v>
      </c>
    </row>
    <row r="50" spans="2:11" hidden="1" outlineLevel="3">
      <c r="B50" s="1">
        <v>7</v>
      </c>
      <c r="C50" s="6">
        <v>40087</v>
      </c>
      <c r="D50" s="5" t="s">
        <v>26</v>
      </c>
      <c r="E50" s="3" t="s">
        <v>37</v>
      </c>
      <c r="F50" s="3" t="s">
        <v>7</v>
      </c>
      <c r="G50" s="11" t="s">
        <v>51</v>
      </c>
      <c r="H50" s="14" t="s">
        <v>56</v>
      </c>
      <c r="I50" s="8">
        <v>100</v>
      </c>
      <c r="J50" s="16">
        <v>85</v>
      </c>
      <c r="K50" s="16">
        <v>8500</v>
      </c>
    </row>
    <row r="51" spans="2:11" hidden="1" outlineLevel="3">
      <c r="B51" s="1">
        <v>17</v>
      </c>
      <c r="C51" s="6">
        <v>40087</v>
      </c>
      <c r="D51" s="5" t="s">
        <v>26</v>
      </c>
      <c r="E51" s="3" t="s">
        <v>37</v>
      </c>
      <c r="F51" s="3" t="s">
        <v>15</v>
      </c>
      <c r="G51" s="3" t="s">
        <v>51</v>
      </c>
      <c r="H51" s="13" t="s">
        <v>57</v>
      </c>
      <c r="I51" s="1">
        <v>110</v>
      </c>
      <c r="J51" s="16">
        <v>76</v>
      </c>
      <c r="K51" s="16">
        <v>8360</v>
      </c>
    </row>
    <row r="52" spans="2:11" outlineLevel="2" collapsed="1">
      <c r="B52" s="1"/>
      <c r="C52" s="6"/>
      <c r="D52" s="5"/>
      <c r="E52" s="3"/>
      <c r="F52" s="3"/>
      <c r="G52" s="40" t="s">
        <v>76</v>
      </c>
      <c r="H52" s="13"/>
      <c r="I52" s="1"/>
      <c r="J52" s="16">
        <f>SUBTOTAL(9,J49:J51)</f>
        <v>371</v>
      </c>
      <c r="K52" s="16">
        <f>SUBTOTAL(9,K49:K51)</f>
        <v>50460</v>
      </c>
    </row>
    <row r="53" spans="2:11" hidden="1" outlineLevel="3">
      <c r="B53" s="1">
        <v>34</v>
      </c>
      <c r="C53" s="6">
        <v>40087</v>
      </c>
      <c r="D53" s="5" t="s">
        <v>22</v>
      </c>
      <c r="E53" s="3" t="s">
        <v>37</v>
      </c>
      <c r="F53" s="3" t="s">
        <v>10</v>
      </c>
      <c r="G53" s="3" t="s">
        <v>32</v>
      </c>
      <c r="H53" s="13" t="s">
        <v>58</v>
      </c>
      <c r="I53" s="1">
        <v>400</v>
      </c>
      <c r="J53" s="16">
        <v>107</v>
      </c>
      <c r="K53" s="16">
        <v>42800</v>
      </c>
    </row>
    <row r="54" spans="2:11" outlineLevel="2" collapsed="1">
      <c r="B54" s="1"/>
      <c r="C54" s="6"/>
      <c r="D54" s="5"/>
      <c r="E54" s="3"/>
      <c r="F54" s="3"/>
      <c r="G54" s="40" t="s">
        <v>77</v>
      </c>
      <c r="H54" s="13"/>
      <c r="I54" s="1"/>
      <c r="J54" s="16">
        <f>SUBTOTAL(9,J53:J53)</f>
        <v>107</v>
      </c>
      <c r="K54" s="16">
        <f>SUBTOTAL(9,K53:K53)</f>
        <v>42800</v>
      </c>
    </row>
    <row r="55" spans="2:11" outlineLevel="1">
      <c r="B55" s="1"/>
      <c r="C55" s="6"/>
      <c r="D55" s="5"/>
      <c r="E55" s="40" t="s">
        <v>72</v>
      </c>
      <c r="F55" s="3"/>
      <c r="G55" s="3"/>
      <c r="H55" s="13"/>
      <c r="I55" s="1"/>
      <c r="J55" s="16">
        <f>SUBTOTAL(9,J46:J53)</f>
        <v>755</v>
      </c>
      <c r="K55" s="16">
        <f>SUBTOTAL(9,K46:K53)</f>
        <v>202760</v>
      </c>
    </row>
    <row r="56" spans="2:11" hidden="1" outlineLevel="3">
      <c r="B56" s="1">
        <v>10</v>
      </c>
      <c r="C56" s="6">
        <v>40087</v>
      </c>
      <c r="D56" s="5" t="s">
        <v>28</v>
      </c>
      <c r="E56" s="3" t="s">
        <v>39</v>
      </c>
      <c r="F56" s="3" t="s">
        <v>13</v>
      </c>
      <c r="G56" s="3" t="s">
        <v>50</v>
      </c>
      <c r="H56" s="13" t="s">
        <v>54</v>
      </c>
      <c r="I56" s="1">
        <v>500</v>
      </c>
      <c r="J56" s="16">
        <v>94</v>
      </c>
      <c r="K56" s="16">
        <v>47000</v>
      </c>
    </row>
    <row r="57" spans="2:11" hidden="1" outlineLevel="3">
      <c r="B57" s="1">
        <v>18</v>
      </c>
      <c r="C57" s="6">
        <v>40087</v>
      </c>
      <c r="D57" s="5" t="s">
        <v>28</v>
      </c>
      <c r="E57" s="11" t="s">
        <v>39</v>
      </c>
      <c r="F57" s="3" t="s">
        <v>11</v>
      </c>
      <c r="G57" s="11" t="s">
        <v>50</v>
      </c>
      <c r="H57" s="13" t="s">
        <v>55</v>
      </c>
      <c r="I57" s="1">
        <v>300</v>
      </c>
      <c r="J57" s="16">
        <v>89</v>
      </c>
      <c r="K57" s="16">
        <v>26700</v>
      </c>
    </row>
    <row r="58" spans="2:11" outlineLevel="2" collapsed="1">
      <c r="B58" s="1"/>
      <c r="C58" s="6"/>
      <c r="D58" s="5"/>
      <c r="E58" s="11"/>
      <c r="F58" s="3"/>
      <c r="G58" s="41" t="s">
        <v>75</v>
      </c>
      <c r="H58" s="13"/>
      <c r="I58" s="1"/>
      <c r="J58" s="16">
        <f>SUBTOTAL(9,J56:J57)</f>
        <v>183</v>
      </c>
      <c r="K58" s="16">
        <f>SUBTOTAL(9,K56:K57)</f>
        <v>73700</v>
      </c>
    </row>
    <row r="59" spans="2:11" hidden="1" outlineLevel="3">
      <c r="B59" s="1">
        <v>9</v>
      </c>
      <c r="C59" s="6">
        <v>40087</v>
      </c>
      <c r="D59" s="5" t="s">
        <v>28</v>
      </c>
      <c r="E59" s="3" t="s">
        <v>39</v>
      </c>
      <c r="F59" s="3" t="s">
        <v>7</v>
      </c>
      <c r="G59" s="11" t="s">
        <v>51</v>
      </c>
      <c r="H59" s="13" t="s">
        <v>56</v>
      </c>
      <c r="I59" s="1">
        <v>100</v>
      </c>
      <c r="J59" s="16">
        <v>103</v>
      </c>
      <c r="K59" s="16">
        <v>10300</v>
      </c>
    </row>
    <row r="60" spans="2:11" hidden="1" outlineLevel="3">
      <c r="B60" s="1">
        <v>15</v>
      </c>
      <c r="C60" s="6">
        <v>40087</v>
      </c>
      <c r="D60" s="5" t="s">
        <v>27</v>
      </c>
      <c r="E60" s="3" t="s">
        <v>39</v>
      </c>
      <c r="F60" s="3" t="s">
        <v>9</v>
      </c>
      <c r="G60" s="11" t="s">
        <v>51</v>
      </c>
      <c r="H60" s="13" t="s">
        <v>52</v>
      </c>
      <c r="I60" s="1">
        <v>270</v>
      </c>
      <c r="J60" s="16">
        <v>89</v>
      </c>
      <c r="K60" s="16">
        <v>24030</v>
      </c>
    </row>
    <row r="61" spans="2:11" hidden="1" outlineLevel="3">
      <c r="B61" s="1">
        <v>39</v>
      </c>
      <c r="C61" s="6">
        <v>40087</v>
      </c>
      <c r="D61" s="5" t="s">
        <v>27</v>
      </c>
      <c r="E61" s="3" t="s">
        <v>39</v>
      </c>
      <c r="F61" s="3" t="s">
        <v>14</v>
      </c>
      <c r="G61" s="3" t="s">
        <v>51</v>
      </c>
      <c r="H61" s="13" t="s">
        <v>57</v>
      </c>
      <c r="I61" s="1">
        <v>110</v>
      </c>
      <c r="J61" s="16">
        <v>75</v>
      </c>
      <c r="K61" s="16">
        <v>8250</v>
      </c>
    </row>
    <row r="62" spans="2:11" hidden="1" outlineLevel="3">
      <c r="B62" s="1">
        <v>40</v>
      </c>
      <c r="C62" s="6">
        <v>40087</v>
      </c>
      <c r="D62" s="5" t="s">
        <v>28</v>
      </c>
      <c r="E62" s="3" t="s">
        <v>39</v>
      </c>
      <c r="F62" s="3" t="s">
        <v>12</v>
      </c>
      <c r="G62" s="11" t="s">
        <v>51</v>
      </c>
      <c r="H62" s="13" t="s">
        <v>53</v>
      </c>
      <c r="I62" s="1">
        <v>160</v>
      </c>
      <c r="J62" s="16">
        <v>35</v>
      </c>
      <c r="K62" s="16">
        <v>5600</v>
      </c>
    </row>
    <row r="63" spans="2:11" outlineLevel="2" collapsed="1">
      <c r="B63" s="1"/>
      <c r="C63" s="6"/>
      <c r="D63" s="5"/>
      <c r="E63" s="3"/>
      <c r="F63" s="3"/>
      <c r="G63" s="41" t="s">
        <v>76</v>
      </c>
      <c r="H63" s="13"/>
      <c r="I63" s="1"/>
      <c r="J63" s="16">
        <f>SUBTOTAL(9,J59:J62)</f>
        <v>302</v>
      </c>
      <c r="K63" s="16">
        <f>SUBTOTAL(9,K59:K62)</f>
        <v>48180</v>
      </c>
    </row>
    <row r="64" spans="2:11" hidden="1" outlineLevel="3">
      <c r="B64" s="1">
        <v>27</v>
      </c>
      <c r="C64" s="6">
        <v>40087</v>
      </c>
      <c r="D64" s="5" t="s">
        <v>27</v>
      </c>
      <c r="E64" s="3" t="s">
        <v>39</v>
      </c>
      <c r="F64" s="3" t="s">
        <v>10</v>
      </c>
      <c r="G64" s="11" t="s">
        <v>32</v>
      </c>
      <c r="H64" s="13" t="s">
        <v>58</v>
      </c>
      <c r="I64" s="1">
        <v>400</v>
      </c>
      <c r="J64" s="16">
        <v>56</v>
      </c>
      <c r="K64" s="16">
        <v>22400</v>
      </c>
    </row>
    <row r="65" spans="2:11" outlineLevel="2" collapsed="1">
      <c r="B65" s="42"/>
      <c r="C65" s="47"/>
      <c r="D65" s="48"/>
      <c r="E65" s="43"/>
      <c r="F65" s="43"/>
      <c r="G65" s="46" t="s">
        <v>77</v>
      </c>
      <c r="H65" s="44"/>
      <c r="I65" s="42"/>
      <c r="J65" s="45">
        <f>SUBTOTAL(9,J64:J64)</f>
        <v>56</v>
      </c>
      <c r="K65" s="45">
        <f>SUBTOTAL(9,K64:K64)</f>
        <v>22400</v>
      </c>
    </row>
    <row r="66" spans="2:11" outlineLevel="1">
      <c r="B66" s="42"/>
      <c r="C66" s="47"/>
      <c r="D66" s="48"/>
      <c r="E66" s="46" t="s">
        <v>73</v>
      </c>
      <c r="F66" s="43"/>
      <c r="G66" s="43"/>
      <c r="H66" s="44"/>
      <c r="I66" s="42"/>
      <c r="J66" s="45">
        <f>SUBTOTAL(9,J56:J64)</f>
        <v>541</v>
      </c>
      <c r="K66" s="45">
        <f>SUBTOTAL(9,K56:K64)</f>
        <v>144280</v>
      </c>
    </row>
    <row r="67" spans="2:11">
      <c r="B67" s="42"/>
      <c r="C67" s="47"/>
      <c r="D67" s="48"/>
      <c r="E67" s="46" t="s">
        <v>74</v>
      </c>
      <c r="F67" s="43"/>
      <c r="G67" s="43"/>
      <c r="H67" s="44"/>
      <c r="I67" s="42"/>
      <c r="J67" s="45">
        <f>SUBTOTAL(9,J3:J64)</f>
        <v>4134</v>
      </c>
      <c r="K67" s="45">
        <f>SUBTOTAL(9,K3:K64)</f>
        <v>986950</v>
      </c>
    </row>
  </sheetData>
  <sortState ref="B3:K42">
    <sortCondition ref="D3:D42"/>
    <sortCondition descending="1" ref="G3:G42"/>
  </sortState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7"/>
  <sheetViews>
    <sheetView zoomScaleNormal="100" workbookViewId="0"/>
  </sheetViews>
  <sheetFormatPr defaultRowHeight="13.5"/>
  <cols>
    <col min="3" max="3" width="14.625" bestFit="1" customWidth="1"/>
    <col min="4" max="4" width="10.125" customWidth="1"/>
    <col min="5" max="5" width="12.625" customWidth="1"/>
    <col min="8" max="8" width="14.625" style="12" customWidth="1"/>
    <col min="9" max="10" width="5.75" customWidth="1"/>
    <col min="11" max="11" width="9.125" customWidth="1"/>
    <col min="15" max="15" width="5.75" customWidth="1"/>
    <col min="16" max="16" width="9.125" customWidth="1"/>
  </cols>
  <sheetData>
    <row r="1" spans="1:11">
      <c r="A1" t="s">
        <v>78</v>
      </c>
    </row>
    <row r="5" spans="1:11" ht="14.25">
      <c r="B5" s="39" t="s">
        <v>49</v>
      </c>
    </row>
    <row r="6" spans="1:11" ht="27.75" thickBot="1">
      <c r="B6" s="33" t="s">
        <v>2</v>
      </c>
      <c r="C6" s="34" t="s">
        <v>3</v>
      </c>
      <c r="D6" s="34" t="s">
        <v>16</v>
      </c>
      <c r="E6" s="33" t="s">
        <v>4</v>
      </c>
      <c r="F6" s="33" t="s">
        <v>6</v>
      </c>
      <c r="G6" s="33" t="s">
        <v>30</v>
      </c>
      <c r="H6" s="33" t="s">
        <v>5</v>
      </c>
      <c r="I6" s="34" t="s">
        <v>42</v>
      </c>
      <c r="J6" s="34" t="s">
        <v>43</v>
      </c>
      <c r="K6" s="34" t="s">
        <v>44</v>
      </c>
    </row>
    <row r="7" spans="1:11" ht="14.25" customHeight="1" thickTop="1">
      <c r="B7" s="1">
        <v>3</v>
      </c>
      <c r="C7" s="7">
        <v>40087</v>
      </c>
      <c r="D7" s="4" t="s">
        <v>24</v>
      </c>
      <c r="E7" s="3" t="s">
        <v>38</v>
      </c>
      <c r="F7" s="3" t="s">
        <v>9</v>
      </c>
      <c r="G7" s="11" t="s">
        <v>51</v>
      </c>
      <c r="H7" s="14" t="s">
        <v>52</v>
      </c>
      <c r="I7" s="8">
        <v>270</v>
      </c>
      <c r="J7" s="1">
        <v>210</v>
      </c>
      <c r="K7" s="16">
        <v>56700</v>
      </c>
    </row>
    <row r="8" spans="1:11">
      <c r="B8" s="1">
        <v>23</v>
      </c>
      <c r="C8" s="7">
        <v>40087</v>
      </c>
      <c r="D8" s="4" t="s">
        <v>20</v>
      </c>
      <c r="E8" s="3" t="s">
        <v>38</v>
      </c>
      <c r="F8" s="3" t="s">
        <v>11</v>
      </c>
      <c r="G8" s="3" t="s">
        <v>50</v>
      </c>
      <c r="H8" s="13" t="s">
        <v>55</v>
      </c>
      <c r="I8" s="1">
        <v>300</v>
      </c>
      <c r="J8" s="1">
        <v>176</v>
      </c>
      <c r="K8" s="16">
        <v>52800</v>
      </c>
    </row>
    <row r="9" spans="1:11">
      <c r="B9" s="1">
        <v>24</v>
      </c>
      <c r="C9" s="6">
        <v>40087</v>
      </c>
      <c r="D9" s="5" t="s">
        <v>21</v>
      </c>
      <c r="E9" s="3" t="s">
        <v>36</v>
      </c>
      <c r="F9" s="3" t="s">
        <v>13</v>
      </c>
      <c r="G9" s="3" t="s">
        <v>50</v>
      </c>
      <c r="H9" s="13" t="s">
        <v>54</v>
      </c>
      <c r="I9" s="1">
        <v>500</v>
      </c>
      <c r="J9" s="1">
        <v>95</v>
      </c>
      <c r="K9" s="16">
        <v>47500</v>
      </c>
    </row>
    <row r="10" spans="1:11">
      <c r="B10" s="1">
        <v>26</v>
      </c>
      <c r="C10" s="6">
        <v>40087</v>
      </c>
      <c r="D10" s="5" t="s">
        <v>22</v>
      </c>
      <c r="E10" s="3" t="s">
        <v>37</v>
      </c>
      <c r="F10" s="3" t="s">
        <v>13</v>
      </c>
      <c r="G10" s="3" t="s">
        <v>50</v>
      </c>
      <c r="H10" s="13" t="s">
        <v>54</v>
      </c>
      <c r="I10" s="1">
        <v>500</v>
      </c>
      <c r="J10" s="1">
        <v>132</v>
      </c>
      <c r="K10" s="16">
        <v>66000</v>
      </c>
    </row>
    <row r="11" spans="1:11">
      <c r="B11" s="1">
        <v>10</v>
      </c>
      <c r="C11" s="6">
        <v>40087</v>
      </c>
      <c r="D11" s="5" t="s">
        <v>28</v>
      </c>
      <c r="E11" s="3" t="s">
        <v>39</v>
      </c>
      <c r="F11" s="3" t="s">
        <v>13</v>
      </c>
      <c r="G11" s="3" t="s">
        <v>50</v>
      </c>
      <c r="H11" s="13" t="s">
        <v>54</v>
      </c>
      <c r="I11" s="1">
        <v>500</v>
      </c>
      <c r="J11" s="1">
        <v>94</v>
      </c>
      <c r="K11" s="16">
        <v>47000</v>
      </c>
    </row>
    <row r="15" spans="1:11">
      <c r="B15" s="2" t="s">
        <v>0</v>
      </c>
    </row>
    <row r="16" spans="1:11" ht="27.75" thickBot="1">
      <c r="B16" s="33" t="s">
        <v>2</v>
      </c>
      <c r="C16" s="34" t="s">
        <v>3</v>
      </c>
      <c r="D16" s="34" t="s">
        <v>16</v>
      </c>
      <c r="E16" s="33" t="s">
        <v>4</v>
      </c>
      <c r="F16" s="33" t="s">
        <v>6</v>
      </c>
      <c r="G16" s="33" t="s">
        <v>30</v>
      </c>
      <c r="H16" s="33" t="s">
        <v>5</v>
      </c>
      <c r="I16" s="34" t="s">
        <v>42</v>
      </c>
      <c r="J16" s="34" t="s">
        <v>43</v>
      </c>
      <c r="K16" s="34" t="s">
        <v>44</v>
      </c>
    </row>
    <row r="17" spans="2:16" ht="14.25" thickTop="1">
      <c r="E17" t="s">
        <v>64</v>
      </c>
      <c r="J17" t="s">
        <v>65</v>
      </c>
    </row>
    <row r="18" spans="2:16">
      <c r="I18" t="s">
        <v>66</v>
      </c>
      <c r="K18" t="s">
        <v>67</v>
      </c>
    </row>
    <row r="21" spans="2:16" ht="15" thickBot="1">
      <c r="B21" s="39" t="s">
        <v>1</v>
      </c>
      <c r="M21" s="39" t="s">
        <v>41</v>
      </c>
    </row>
    <row r="22" spans="2:16" ht="27.75" thickBot="1">
      <c r="B22" s="33" t="s">
        <v>2</v>
      </c>
      <c r="C22" s="34" t="s">
        <v>3</v>
      </c>
      <c r="D22" s="34" t="s">
        <v>16</v>
      </c>
      <c r="E22" s="33" t="s">
        <v>4</v>
      </c>
      <c r="F22" s="33" t="s">
        <v>6</v>
      </c>
      <c r="G22" s="33" t="s">
        <v>30</v>
      </c>
      <c r="H22" s="33" t="s">
        <v>5</v>
      </c>
      <c r="I22" s="34" t="s">
        <v>42</v>
      </c>
      <c r="J22" s="34" t="s">
        <v>43</v>
      </c>
      <c r="K22" s="34" t="s">
        <v>44</v>
      </c>
      <c r="M22" s="35" t="s">
        <v>31</v>
      </c>
      <c r="N22" s="36" t="s">
        <v>30</v>
      </c>
      <c r="O22" s="37" t="s">
        <v>43</v>
      </c>
      <c r="P22" s="38" t="s">
        <v>44</v>
      </c>
    </row>
    <row r="23" spans="2:16" ht="14.25" thickTop="1">
      <c r="B23" s="8">
        <v>26</v>
      </c>
      <c r="C23" s="9">
        <v>40087</v>
      </c>
      <c r="D23" s="10" t="s">
        <v>22</v>
      </c>
      <c r="E23" s="11" t="s">
        <v>37</v>
      </c>
      <c r="F23" s="11" t="s">
        <v>13</v>
      </c>
      <c r="G23" s="11" t="s">
        <v>50</v>
      </c>
      <c r="H23" s="14" t="s">
        <v>54</v>
      </c>
      <c r="I23" s="8">
        <v>500</v>
      </c>
      <c r="J23" s="8">
        <v>132</v>
      </c>
      <c r="K23" s="15">
        <v>66000</v>
      </c>
      <c r="M23" s="55" t="s">
        <v>34</v>
      </c>
      <c r="N23" s="31" t="s">
        <v>50</v>
      </c>
      <c r="O23" s="22">
        <v>125</v>
      </c>
      <c r="P23" s="17">
        <v>47500</v>
      </c>
    </row>
    <row r="24" spans="2:16">
      <c r="B24" s="1">
        <v>3</v>
      </c>
      <c r="C24" s="7">
        <v>40087</v>
      </c>
      <c r="D24" s="4" t="s">
        <v>24</v>
      </c>
      <c r="E24" s="3" t="s">
        <v>38</v>
      </c>
      <c r="F24" s="3" t="s">
        <v>9</v>
      </c>
      <c r="G24" s="3" t="s">
        <v>51</v>
      </c>
      <c r="H24" s="13" t="s">
        <v>52</v>
      </c>
      <c r="I24" s="1">
        <v>270</v>
      </c>
      <c r="J24" s="1">
        <v>210</v>
      </c>
      <c r="K24" s="16">
        <v>56700</v>
      </c>
      <c r="M24" s="51"/>
      <c r="N24" s="32" t="s">
        <v>51</v>
      </c>
      <c r="O24" s="23">
        <v>514</v>
      </c>
      <c r="P24" s="18">
        <v>71630</v>
      </c>
    </row>
    <row r="25" spans="2:16">
      <c r="B25" s="1">
        <v>23</v>
      </c>
      <c r="C25" s="7">
        <v>40087</v>
      </c>
      <c r="D25" s="4" t="s">
        <v>20</v>
      </c>
      <c r="E25" s="3" t="s">
        <v>38</v>
      </c>
      <c r="F25" s="3" t="s">
        <v>11</v>
      </c>
      <c r="G25" s="11" t="s">
        <v>50</v>
      </c>
      <c r="H25" s="14" t="s">
        <v>55</v>
      </c>
      <c r="I25" s="8">
        <v>300</v>
      </c>
      <c r="J25" s="1">
        <v>176</v>
      </c>
      <c r="K25" s="16">
        <v>52800</v>
      </c>
      <c r="M25" s="51"/>
      <c r="N25" s="27" t="s">
        <v>33</v>
      </c>
      <c r="O25" s="23">
        <v>75</v>
      </c>
      <c r="P25" s="18">
        <v>30000</v>
      </c>
    </row>
    <row r="26" spans="2:16" ht="14.25" thickBot="1">
      <c r="B26" s="1">
        <v>24</v>
      </c>
      <c r="C26" s="6">
        <v>40087</v>
      </c>
      <c r="D26" s="5" t="s">
        <v>21</v>
      </c>
      <c r="E26" s="3" t="s">
        <v>36</v>
      </c>
      <c r="F26" s="3" t="s">
        <v>13</v>
      </c>
      <c r="G26" s="3" t="s">
        <v>50</v>
      </c>
      <c r="H26" s="13" t="s">
        <v>54</v>
      </c>
      <c r="I26" s="1">
        <v>500</v>
      </c>
      <c r="J26" s="1">
        <v>95</v>
      </c>
      <c r="K26" s="16">
        <v>47500</v>
      </c>
      <c r="M26" s="52"/>
      <c r="N26" s="29" t="s">
        <v>40</v>
      </c>
      <c r="O26" s="24">
        <v>714</v>
      </c>
      <c r="P26" s="19">
        <v>149130</v>
      </c>
    </row>
    <row r="27" spans="2:16">
      <c r="B27" s="1">
        <v>10</v>
      </c>
      <c r="C27" s="6">
        <v>40087</v>
      </c>
      <c r="D27" s="5" t="s">
        <v>28</v>
      </c>
      <c r="E27" s="3" t="s">
        <v>39</v>
      </c>
      <c r="F27" s="3" t="s">
        <v>13</v>
      </c>
      <c r="G27" s="3" t="s">
        <v>50</v>
      </c>
      <c r="H27" s="13" t="s">
        <v>54</v>
      </c>
      <c r="I27" s="1">
        <v>500</v>
      </c>
      <c r="J27" s="1">
        <v>94</v>
      </c>
      <c r="K27" s="16">
        <v>47000</v>
      </c>
      <c r="M27" s="50" t="s">
        <v>46</v>
      </c>
      <c r="N27" s="28" t="s">
        <v>60</v>
      </c>
      <c r="O27" s="25">
        <v>105</v>
      </c>
      <c r="P27" s="20">
        <v>41700</v>
      </c>
    </row>
    <row r="28" spans="2:16">
      <c r="B28" s="1">
        <v>32</v>
      </c>
      <c r="C28" s="6">
        <v>40087</v>
      </c>
      <c r="D28" s="5" t="s">
        <v>24</v>
      </c>
      <c r="E28" s="3" t="s">
        <v>38</v>
      </c>
      <c r="F28" s="3" t="s">
        <v>10</v>
      </c>
      <c r="G28" s="3" t="s">
        <v>32</v>
      </c>
      <c r="H28" s="13" t="s">
        <v>58</v>
      </c>
      <c r="I28" s="1">
        <v>400</v>
      </c>
      <c r="J28" s="1">
        <v>112</v>
      </c>
      <c r="K28" s="16">
        <v>44800</v>
      </c>
      <c r="M28" s="51"/>
      <c r="N28" s="27" t="s">
        <v>62</v>
      </c>
      <c r="O28" s="23">
        <v>420</v>
      </c>
      <c r="P28" s="18">
        <v>70950</v>
      </c>
    </row>
    <row r="29" spans="2:16">
      <c r="B29" s="1">
        <v>33</v>
      </c>
      <c r="C29" s="6">
        <v>40087</v>
      </c>
      <c r="D29" s="5" t="s">
        <v>26</v>
      </c>
      <c r="E29" s="3" t="s">
        <v>37</v>
      </c>
      <c r="F29" s="3" t="s">
        <v>11</v>
      </c>
      <c r="G29" s="11" t="s">
        <v>50</v>
      </c>
      <c r="H29" s="14" t="s">
        <v>55</v>
      </c>
      <c r="I29" s="8">
        <v>300</v>
      </c>
      <c r="J29" s="1">
        <v>145</v>
      </c>
      <c r="K29" s="16">
        <v>43500</v>
      </c>
      <c r="M29" s="51"/>
      <c r="N29" s="27" t="s">
        <v>33</v>
      </c>
      <c r="O29" s="23">
        <v>55</v>
      </c>
      <c r="P29" s="18">
        <v>22000</v>
      </c>
    </row>
    <row r="30" spans="2:16" ht="14.25" thickBot="1">
      <c r="B30" s="1">
        <v>34</v>
      </c>
      <c r="C30" s="6">
        <v>40087</v>
      </c>
      <c r="D30" s="5" t="s">
        <v>22</v>
      </c>
      <c r="E30" s="11" t="s">
        <v>37</v>
      </c>
      <c r="F30" s="3" t="s">
        <v>10</v>
      </c>
      <c r="G30" s="3" t="s">
        <v>32</v>
      </c>
      <c r="H30" s="13" t="s">
        <v>58</v>
      </c>
      <c r="I30" s="1">
        <v>400</v>
      </c>
      <c r="J30" s="1">
        <v>107</v>
      </c>
      <c r="K30" s="16">
        <v>42800</v>
      </c>
      <c r="M30" s="52"/>
      <c r="N30" s="29" t="s">
        <v>40</v>
      </c>
      <c r="O30" s="24">
        <v>580</v>
      </c>
      <c r="P30" s="19">
        <v>134650</v>
      </c>
    </row>
    <row r="31" spans="2:16">
      <c r="B31" s="1">
        <v>4</v>
      </c>
      <c r="C31" s="6">
        <v>40087</v>
      </c>
      <c r="D31" s="5" t="s">
        <v>25</v>
      </c>
      <c r="E31" s="3" t="s">
        <v>36</v>
      </c>
      <c r="F31" s="3" t="s">
        <v>10</v>
      </c>
      <c r="G31" s="3" t="s">
        <v>32</v>
      </c>
      <c r="H31" s="13" t="s">
        <v>58</v>
      </c>
      <c r="I31" s="1">
        <v>400</v>
      </c>
      <c r="J31" s="1">
        <v>96</v>
      </c>
      <c r="K31" s="16">
        <v>38400</v>
      </c>
      <c r="M31" s="50" t="s">
        <v>38</v>
      </c>
      <c r="N31" s="28" t="s">
        <v>60</v>
      </c>
      <c r="O31" s="25">
        <v>176</v>
      </c>
      <c r="P31" s="20">
        <v>52800</v>
      </c>
    </row>
    <row r="32" spans="2:16">
      <c r="B32" s="1">
        <v>31</v>
      </c>
      <c r="C32" s="6">
        <v>40087</v>
      </c>
      <c r="D32" s="5" t="s">
        <v>23</v>
      </c>
      <c r="E32" s="11" t="s">
        <v>35</v>
      </c>
      <c r="F32" s="3" t="s">
        <v>9</v>
      </c>
      <c r="G32" s="3" t="s">
        <v>51</v>
      </c>
      <c r="H32" s="13" t="s">
        <v>52</v>
      </c>
      <c r="I32" s="1">
        <v>270</v>
      </c>
      <c r="J32" s="1">
        <v>131</v>
      </c>
      <c r="K32" s="16">
        <v>35370</v>
      </c>
      <c r="M32" s="51"/>
      <c r="N32" s="27" t="s">
        <v>62</v>
      </c>
      <c r="O32" s="23">
        <v>782</v>
      </c>
      <c r="P32" s="18">
        <v>118990</v>
      </c>
    </row>
    <row r="33" spans="2:16">
      <c r="B33" s="1">
        <v>20</v>
      </c>
      <c r="C33" s="6">
        <v>40087</v>
      </c>
      <c r="D33" s="5" t="s">
        <v>18</v>
      </c>
      <c r="E33" s="11" t="s">
        <v>34</v>
      </c>
      <c r="F33" s="3" t="s">
        <v>10</v>
      </c>
      <c r="G33" s="3" t="s">
        <v>32</v>
      </c>
      <c r="H33" s="13" t="s">
        <v>58</v>
      </c>
      <c r="I33" s="1">
        <v>400</v>
      </c>
      <c r="J33" s="1">
        <v>75</v>
      </c>
      <c r="K33" s="16">
        <v>30000</v>
      </c>
      <c r="M33" s="51"/>
      <c r="N33" s="27" t="s">
        <v>33</v>
      </c>
      <c r="O33" s="23">
        <v>112</v>
      </c>
      <c r="P33" s="18">
        <v>44800</v>
      </c>
    </row>
    <row r="34" spans="2:16" ht="14.25" thickBot="1">
      <c r="B34" s="1">
        <v>1</v>
      </c>
      <c r="C34" s="6">
        <v>40087</v>
      </c>
      <c r="D34" s="5" t="s">
        <v>18</v>
      </c>
      <c r="E34" s="3" t="s">
        <v>34</v>
      </c>
      <c r="F34" s="3" t="s">
        <v>9</v>
      </c>
      <c r="G34" s="3" t="s">
        <v>51</v>
      </c>
      <c r="H34" s="13" t="s">
        <v>52</v>
      </c>
      <c r="I34" s="1">
        <v>270</v>
      </c>
      <c r="J34" s="1">
        <v>101</v>
      </c>
      <c r="K34" s="16">
        <v>27270</v>
      </c>
      <c r="M34" s="52"/>
      <c r="N34" s="29" t="s">
        <v>40</v>
      </c>
      <c r="O34" s="24">
        <v>1070</v>
      </c>
      <c r="P34" s="19">
        <v>216590</v>
      </c>
    </row>
    <row r="35" spans="2:16">
      <c r="B35" s="1">
        <v>18</v>
      </c>
      <c r="C35" s="6">
        <v>40087</v>
      </c>
      <c r="D35" s="5" t="s">
        <v>28</v>
      </c>
      <c r="E35" s="3" t="s">
        <v>39</v>
      </c>
      <c r="F35" s="3" t="s">
        <v>11</v>
      </c>
      <c r="G35" s="3" t="s">
        <v>50</v>
      </c>
      <c r="H35" s="13" t="s">
        <v>55</v>
      </c>
      <c r="I35" s="1">
        <v>300</v>
      </c>
      <c r="J35" s="1">
        <v>89</v>
      </c>
      <c r="K35" s="16">
        <v>26700</v>
      </c>
      <c r="M35" s="50" t="s">
        <v>47</v>
      </c>
      <c r="N35" s="28" t="s">
        <v>60</v>
      </c>
      <c r="O35" s="25">
        <v>134</v>
      </c>
      <c r="P35" s="20">
        <v>59200</v>
      </c>
    </row>
    <row r="36" spans="2:16">
      <c r="B36" s="1">
        <v>12</v>
      </c>
      <c r="C36" s="6">
        <v>40087</v>
      </c>
      <c r="D36" s="5" t="s">
        <v>23</v>
      </c>
      <c r="E36" s="3" t="s">
        <v>35</v>
      </c>
      <c r="F36" s="3" t="s">
        <v>13</v>
      </c>
      <c r="G36" s="11" t="s">
        <v>50</v>
      </c>
      <c r="H36" s="14" t="s">
        <v>54</v>
      </c>
      <c r="I36" s="8">
        <v>500</v>
      </c>
      <c r="J36" s="1">
        <v>51</v>
      </c>
      <c r="K36" s="16">
        <v>25500</v>
      </c>
      <c r="M36" s="51"/>
      <c r="N36" s="27" t="s">
        <v>62</v>
      </c>
      <c r="O36" s="23">
        <v>244</v>
      </c>
      <c r="P36" s="18">
        <v>41940</v>
      </c>
    </row>
    <row r="37" spans="2:16">
      <c r="B37" s="1">
        <v>16</v>
      </c>
      <c r="C37" s="6">
        <v>40087</v>
      </c>
      <c r="D37" s="5" t="s">
        <v>18</v>
      </c>
      <c r="E37" s="3" t="s">
        <v>34</v>
      </c>
      <c r="F37" s="3" t="s">
        <v>13</v>
      </c>
      <c r="G37" s="3" t="s">
        <v>50</v>
      </c>
      <c r="H37" s="13" t="s">
        <v>54</v>
      </c>
      <c r="I37" s="1">
        <v>500</v>
      </c>
      <c r="J37" s="1">
        <v>50</v>
      </c>
      <c r="K37" s="16">
        <v>25000</v>
      </c>
      <c r="M37" s="51"/>
      <c r="N37" s="27" t="s">
        <v>33</v>
      </c>
      <c r="O37" s="23">
        <v>96</v>
      </c>
      <c r="P37" s="18">
        <v>38400</v>
      </c>
    </row>
    <row r="38" spans="2:16" ht="14.25" thickBot="1">
      <c r="B38" s="1">
        <v>15</v>
      </c>
      <c r="C38" s="6">
        <v>40087</v>
      </c>
      <c r="D38" s="5" t="s">
        <v>27</v>
      </c>
      <c r="E38" s="3" t="s">
        <v>39</v>
      </c>
      <c r="F38" s="3" t="s">
        <v>9</v>
      </c>
      <c r="G38" s="3" t="s">
        <v>51</v>
      </c>
      <c r="H38" s="13" t="s">
        <v>52</v>
      </c>
      <c r="I38" s="1">
        <v>270</v>
      </c>
      <c r="J38" s="1">
        <v>89</v>
      </c>
      <c r="K38" s="16">
        <v>24030</v>
      </c>
      <c r="M38" s="52"/>
      <c r="N38" s="29" t="s">
        <v>40</v>
      </c>
      <c r="O38" s="24">
        <v>474</v>
      </c>
      <c r="P38" s="19">
        <v>139540</v>
      </c>
    </row>
    <row r="39" spans="2:16">
      <c r="B39" s="1">
        <v>25</v>
      </c>
      <c r="C39" s="6">
        <v>40087</v>
      </c>
      <c r="D39" s="5" t="s">
        <v>21</v>
      </c>
      <c r="E39" s="3" t="s">
        <v>36</v>
      </c>
      <c r="F39" s="3" t="s">
        <v>9</v>
      </c>
      <c r="G39" s="11" t="s">
        <v>51</v>
      </c>
      <c r="H39" s="13" t="s">
        <v>52</v>
      </c>
      <c r="I39" s="1">
        <v>270</v>
      </c>
      <c r="J39" s="1">
        <v>87</v>
      </c>
      <c r="K39" s="16">
        <v>23490</v>
      </c>
      <c r="M39" s="50" t="s">
        <v>37</v>
      </c>
      <c r="N39" s="28" t="s">
        <v>60</v>
      </c>
      <c r="O39" s="25">
        <v>277</v>
      </c>
      <c r="P39" s="20">
        <v>109500</v>
      </c>
    </row>
    <row r="40" spans="2:16">
      <c r="B40" s="1">
        <v>21</v>
      </c>
      <c r="C40" s="6">
        <v>40087</v>
      </c>
      <c r="D40" s="5" t="s">
        <v>17</v>
      </c>
      <c r="E40" s="3" t="s">
        <v>34</v>
      </c>
      <c r="F40" s="3" t="s">
        <v>11</v>
      </c>
      <c r="G40" s="11" t="s">
        <v>50</v>
      </c>
      <c r="H40" s="14" t="s">
        <v>55</v>
      </c>
      <c r="I40" s="8">
        <v>300</v>
      </c>
      <c r="J40" s="1">
        <v>75</v>
      </c>
      <c r="K40" s="16">
        <v>22500</v>
      </c>
      <c r="M40" s="51"/>
      <c r="N40" s="27" t="s">
        <v>62</v>
      </c>
      <c r="O40" s="23">
        <v>371</v>
      </c>
      <c r="P40" s="18">
        <v>50460</v>
      </c>
    </row>
    <row r="41" spans="2:16">
      <c r="B41" s="1">
        <v>27</v>
      </c>
      <c r="C41" s="6">
        <v>40087</v>
      </c>
      <c r="D41" s="5" t="s">
        <v>27</v>
      </c>
      <c r="E41" s="3" t="s">
        <v>39</v>
      </c>
      <c r="F41" s="3" t="s">
        <v>10</v>
      </c>
      <c r="G41" s="3" t="s">
        <v>32</v>
      </c>
      <c r="H41" s="13" t="s">
        <v>58</v>
      </c>
      <c r="I41" s="1">
        <v>400</v>
      </c>
      <c r="J41" s="1">
        <v>56</v>
      </c>
      <c r="K41" s="16">
        <v>22400</v>
      </c>
      <c r="M41" s="51"/>
      <c r="N41" s="27" t="s">
        <v>33</v>
      </c>
      <c r="O41" s="23">
        <v>107</v>
      </c>
      <c r="P41" s="18">
        <v>42800</v>
      </c>
    </row>
    <row r="42" spans="2:16" ht="14.25" thickBot="1">
      <c r="B42" s="1">
        <v>2</v>
      </c>
      <c r="C42" s="6">
        <v>40087</v>
      </c>
      <c r="D42" s="5" t="s">
        <v>23</v>
      </c>
      <c r="E42" s="3" t="s">
        <v>35</v>
      </c>
      <c r="F42" s="3" t="s">
        <v>10</v>
      </c>
      <c r="G42" s="3" t="s">
        <v>32</v>
      </c>
      <c r="H42" s="13" t="s">
        <v>58</v>
      </c>
      <c r="I42" s="1">
        <v>400</v>
      </c>
      <c r="J42" s="1">
        <v>55</v>
      </c>
      <c r="K42" s="16">
        <v>22000</v>
      </c>
      <c r="M42" s="52"/>
      <c r="N42" s="29" t="s">
        <v>40</v>
      </c>
      <c r="O42" s="24">
        <v>755</v>
      </c>
      <c r="P42" s="19">
        <v>202760</v>
      </c>
    </row>
    <row r="43" spans="2:16">
      <c r="B43" s="1">
        <v>28</v>
      </c>
      <c r="C43" s="6">
        <v>40087</v>
      </c>
      <c r="D43" s="5" t="s">
        <v>19</v>
      </c>
      <c r="E43" s="3" t="s">
        <v>35</v>
      </c>
      <c r="F43" s="3" t="s">
        <v>12</v>
      </c>
      <c r="G43" s="3" t="s">
        <v>51</v>
      </c>
      <c r="H43" s="13" t="s">
        <v>53</v>
      </c>
      <c r="I43" s="1">
        <v>160</v>
      </c>
      <c r="J43" s="1">
        <v>102</v>
      </c>
      <c r="K43" s="16">
        <v>16320</v>
      </c>
      <c r="M43" s="50" t="s">
        <v>48</v>
      </c>
      <c r="N43" s="28" t="s">
        <v>60</v>
      </c>
      <c r="O43" s="25">
        <v>183</v>
      </c>
      <c r="P43" s="20">
        <v>73700</v>
      </c>
    </row>
    <row r="44" spans="2:16">
      <c r="B44" s="1">
        <v>37</v>
      </c>
      <c r="C44" s="6">
        <v>40087</v>
      </c>
      <c r="D44" s="5" t="s">
        <v>19</v>
      </c>
      <c r="E44" s="3" t="s">
        <v>35</v>
      </c>
      <c r="F44" s="3" t="s">
        <v>7</v>
      </c>
      <c r="G44" s="11" t="s">
        <v>51</v>
      </c>
      <c r="H44" s="13" t="s">
        <v>56</v>
      </c>
      <c r="I44" s="1">
        <v>100</v>
      </c>
      <c r="J44" s="1">
        <v>131</v>
      </c>
      <c r="K44" s="16">
        <v>13100</v>
      </c>
      <c r="M44" s="51"/>
      <c r="N44" s="27" t="s">
        <v>62</v>
      </c>
      <c r="O44" s="23">
        <v>302</v>
      </c>
      <c r="P44" s="18">
        <v>48180</v>
      </c>
    </row>
    <row r="45" spans="2:16">
      <c r="M45" s="51"/>
      <c r="N45" s="27" t="s">
        <v>33</v>
      </c>
      <c r="O45" s="23">
        <v>56</v>
      </c>
      <c r="P45" s="18">
        <v>22400</v>
      </c>
    </row>
    <row r="46" spans="2:16" ht="14.25" thickBot="1">
      <c r="M46" s="52"/>
      <c r="N46" s="29" t="s">
        <v>40</v>
      </c>
      <c r="O46" s="24">
        <v>541</v>
      </c>
      <c r="P46" s="19">
        <v>144280</v>
      </c>
    </row>
    <row r="47" spans="2:16" ht="14.25" thickBot="1">
      <c r="M47" s="53" t="s">
        <v>45</v>
      </c>
      <c r="N47" s="54"/>
      <c r="O47" s="26">
        <v>4134</v>
      </c>
      <c r="P47" s="21">
        <v>986950</v>
      </c>
    </row>
  </sheetData>
  <mergeCells count="7">
    <mergeCell ref="M47:N47"/>
    <mergeCell ref="M23:M26"/>
    <mergeCell ref="M27:M30"/>
    <mergeCell ref="M31:M34"/>
    <mergeCell ref="M35:M38"/>
    <mergeCell ref="M39:M42"/>
    <mergeCell ref="M43:M46"/>
  </mergeCells>
  <phoneticPr fontId="2"/>
  <printOptions horizontalCentered="1" headings="1"/>
  <pageMargins left="0.39370078740157483" right="0.39370078740157483" top="0.59055118110236227" bottom="0.59055118110236227" header="0.31496062992125984" footer="0.51181102362204722"/>
  <pageSetup paperSize="9" scale="79" orientation="landscape" r:id="rId1"/>
  <headerFooter alignWithMargins="0">
    <oddHeader>&amp;L●課題3（解答例）&amp;R平成29年度　 表計算 競技課題 練習問題2　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7"/>
  <sheetViews>
    <sheetView zoomScaleNormal="100" workbookViewId="0"/>
  </sheetViews>
  <sheetFormatPr defaultRowHeight="13.5" outlineLevelRow="3"/>
  <cols>
    <col min="3" max="3" width="14.625" bestFit="1" customWidth="1"/>
    <col min="4" max="4" width="10.125" customWidth="1"/>
    <col min="5" max="5" width="12.625" customWidth="1"/>
    <col min="8" max="8" width="14.625" style="12" customWidth="1"/>
    <col min="9" max="10" width="5.75" customWidth="1"/>
    <col min="11" max="11" width="9.125" customWidth="1"/>
  </cols>
  <sheetData>
    <row r="2" spans="2:11" ht="27.75" thickBot="1">
      <c r="B2" s="33" t="s">
        <v>2</v>
      </c>
      <c r="C2" s="34" t="s">
        <v>3</v>
      </c>
      <c r="D2" s="34" t="s">
        <v>16</v>
      </c>
      <c r="E2" s="33" t="s">
        <v>4</v>
      </c>
      <c r="F2" s="33" t="s">
        <v>6</v>
      </c>
      <c r="G2" s="33" t="s">
        <v>30</v>
      </c>
      <c r="H2" s="33" t="s">
        <v>5</v>
      </c>
      <c r="I2" s="34" t="s">
        <v>42</v>
      </c>
      <c r="J2" s="34" t="s">
        <v>43</v>
      </c>
      <c r="K2" s="34" t="s">
        <v>44</v>
      </c>
    </row>
    <row r="3" spans="2:11" ht="14.25" hidden="1" outlineLevel="3" thickTop="1">
      <c r="B3" s="8">
        <v>16</v>
      </c>
      <c r="C3" s="9">
        <v>40087</v>
      </c>
      <c r="D3" s="10" t="s">
        <v>18</v>
      </c>
      <c r="E3" s="11" t="s">
        <v>34</v>
      </c>
      <c r="F3" s="11" t="s">
        <v>13</v>
      </c>
      <c r="G3" s="11" t="s">
        <v>50</v>
      </c>
      <c r="H3" s="14" t="s">
        <v>54</v>
      </c>
      <c r="I3" s="8">
        <v>500</v>
      </c>
      <c r="J3" s="15">
        <v>50</v>
      </c>
      <c r="K3" s="15">
        <v>25000</v>
      </c>
    </row>
    <row r="4" spans="2:11" ht="14.25" hidden="1" outlineLevel="3" thickTop="1">
      <c r="B4" s="1">
        <v>21</v>
      </c>
      <c r="C4" s="6">
        <v>40087</v>
      </c>
      <c r="D4" s="5" t="s">
        <v>17</v>
      </c>
      <c r="E4" s="3" t="s">
        <v>34</v>
      </c>
      <c r="F4" s="3" t="s">
        <v>11</v>
      </c>
      <c r="G4" s="3" t="s">
        <v>50</v>
      </c>
      <c r="H4" s="13" t="s">
        <v>55</v>
      </c>
      <c r="I4" s="1">
        <v>300</v>
      </c>
      <c r="J4" s="16">
        <v>75</v>
      </c>
      <c r="K4" s="16">
        <v>22500</v>
      </c>
    </row>
    <row r="5" spans="2:11" ht="14.25" outlineLevel="2" collapsed="1" thickTop="1">
      <c r="B5" s="1"/>
      <c r="C5" s="6"/>
      <c r="D5" s="5"/>
      <c r="E5" s="3"/>
      <c r="F5" s="3"/>
      <c r="G5" s="41" t="s">
        <v>75</v>
      </c>
      <c r="H5" s="14"/>
      <c r="I5" s="8"/>
      <c r="J5" s="16">
        <f>SUBTOTAL(9,J3:J4)</f>
        <v>125</v>
      </c>
      <c r="K5" s="16">
        <f>SUBTOTAL(9,K3:K4)</f>
        <v>47500</v>
      </c>
    </row>
    <row r="6" spans="2:11" hidden="1" outlineLevel="3">
      <c r="B6" s="1">
        <v>1</v>
      </c>
      <c r="C6" s="6">
        <v>40087</v>
      </c>
      <c r="D6" s="5" t="s">
        <v>18</v>
      </c>
      <c r="E6" s="3" t="s">
        <v>34</v>
      </c>
      <c r="F6" s="3" t="s">
        <v>9</v>
      </c>
      <c r="G6" s="11" t="s">
        <v>51</v>
      </c>
      <c r="H6" s="14" t="s">
        <v>52</v>
      </c>
      <c r="I6" s="8">
        <v>270</v>
      </c>
      <c r="J6" s="16">
        <v>101</v>
      </c>
      <c r="K6" s="16">
        <v>27270</v>
      </c>
    </row>
    <row r="7" spans="2:11" hidden="1" outlineLevel="3">
      <c r="B7" s="1">
        <v>11</v>
      </c>
      <c r="C7" s="6">
        <v>40087</v>
      </c>
      <c r="D7" s="5" t="s">
        <v>17</v>
      </c>
      <c r="E7" s="3" t="s">
        <v>34</v>
      </c>
      <c r="F7" s="3" t="s">
        <v>8</v>
      </c>
      <c r="G7" s="3" t="s">
        <v>51</v>
      </c>
      <c r="H7" s="13" t="s">
        <v>57</v>
      </c>
      <c r="I7" s="1">
        <v>110</v>
      </c>
      <c r="J7" s="16">
        <v>156</v>
      </c>
      <c r="K7" s="16">
        <v>17160</v>
      </c>
    </row>
    <row r="8" spans="2:11" hidden="1" outlineLevel="3">
      <c r="B8" s="1">
        <v>22</v>
      </c>
      <c r="C8" s="6">
        <v>40087</v>
      </c>
      <c r="D8" s="5" t="s">
        <v>17</v>
      </c>
      <c r="E8" s="3" t="s">
        <v>34</v>
      </c>
      <c r="F8" s="3" t="s">
        <v>7</v>
      </c>
      <c r="G8" s="11" t="s">
        <v>51</v>
      </c>
      <c r="H8" s="13" t="s">
        <v>56</v>
      </c>
      <c r="I8" s="1">
        <v>100</v>
      </c>
      <c r="J8" s="16">
        <v>232</v>
      </c>
      <c r="K8" s="16">
        <v>23200</v>
      </c>
    </row>
    <row r="9" spans="2:11" hidden="1" outlineLevel="3">
      <c r="B9" s="1">
        <v>35</v>
      </c>
      <c r="C9" s="6">
        <v>40087</v>
      </c>
      <c r="D9" s="5" t="s">
        <v>18</v>
      </c>
      <c r="E9" s="3" t="s">
        <v>34</v>
      </c>
      <c r="F9" s="3" t="s">
        <v>12</v>
      </c>
      <c r="G9" s="11" t="s">
        <v>51</v>
      </c>
      <c r="H9" s="13" t="s">
        <v>53</v>
      </c>
      <c r="I9" s="1">
        <v>160</v>
      </c>
      <c r="J9" s="16">
        <v>25</v>
      </c>
      <c r="K9" s="16">
        <v>4000</v>
      </c>
    </row>
    <row r="10" spans="2:11" outlineLevel="2" collapsed="1">
      <c r="B10" s="1"/>
      <c r="C10" s="6"/>
      <c r="D10" s="5"/>
      <c r="E10" s="3"/>
      <c r="F10" s="3"/>
      <c r="G10" s="41" t="s">
        <v>76</v>
      </c>
      <c r="H10" s="13"/>
      <c r="I10" s="1"/>
      <c r="J10" s="16">
        <f>SUBTOTAL(9,J6:J9)</f>
        <v>514</v>
      </c>
      <c r="K10" s="16">
        <f>SUBTOTAL(9,K6:K9)</f>
        <v>71630</v>
      </c>
    </row>
    <row r="11" spans="2:11" hidden="1" outlineLevel="3">
      <c r="B11" s="1">
        <v>20</v>
      </c>
      <c r="C11" s="6">
        <v>40087</v>
      </c>
      <c r="D11" s="5" t="s">
        <v>18</v>
      </c>
      <c r="E11" s="3" t="s">
        <v>34</v>
      </c>
      <c r="F11" s="3" t="s">
        <v>10</v>
      </c>
      <c r="G11" s="11" t="s">
        <v>32</v>
      </c>
      <c r="H11" s="13" t="s">
        <v>58</v>
      </c>
      <c r="I11" s="1">
        <v>400</v>
      </c>
      <c r="J11" s="16">
        <v>75</v>
      </c>
      <c r="K11" s="16">
        <v>30000</v>
      </c>
    </row>
    <row r="12" spans="2:11" outlineLevel="2" collapsed="1">
      <c r="B12" s="1"/>
      <c r="C12" s="6"/>
      <c r="D12" s="5"/>
      <c r="E12" s="3"/>
      <c r="F12" s="3"/>
      <c r="G12" s="41" t="s">
        <v>77</v>
      </c>
      <c r="H12" s="13"/>
      <c r="I12" s="1"/>
      <c r="J12" s="16">
        <f>SUBTOTAL(9,J11:J11)</f>
        <v>75</v>
      </c>
      <c r="K12" s="16">
        <f>SUBTOTAL(9,K11:K11)</f>
        <v>30000</v>
      </c>
    </row>
    <row r="13" spans="2:11" outlineLevel="1">
      <c r="B13" s="1"/>
      <c r="C13" s="6"/>
      <c r="D13" s="5"/>
      <c r="E13" s="40" t="s">
        <v>68</v>
      </c>
      <c r="F13" s="3"/>
      <c r="G13" s="11"/>
      <c r="H13" s="13"/>
      <c r="I13" s="1"/>
      <c r="J13" s="16">
        <f>SUBTOTAL(9,J3:J11)</f>
        <v>714</v>
      </c>
      <c r="K13" s="16">
        <f>SUBTOTAL(9,K3:K11)</f>
        <v>149130</v>
      </c>
    </row>
    <row r="14" spans="2:11" hidden="1" outlineLevel="3">
      <c r="B14" s="1">
        <v>12</v>
      </c>
      <c r="C14" s="6">
        <v>40087</v>
      </c>
      <c r="D14" s="5" t="s">
        <v>23</v>
      </c>
      <c r="E14" s="3" t="s">
        <v>35</v>
      </c>
      <c r="F14" s="3" t="s">
        <v>13</v>
      </c>
      <c r="G14" s="11" t="s">
        <v>50</v>
      </c>
      <c r="H14" s="13" t="s">
        <v>54</v>
      </c>
      <c r="I14" s="1">
        <v>500</v>
      </c>
      <c r="J14" s="16">
        <v>51</v>
      </c>
      <c r="K14" s="16">
        <v>25500</v>
      </c>
    </row>
    <row r="15" spans="2:11" hidden="1" outlineLevel="3">
      <c r="B15" s="1">
        <v>38</v>
      </c>
      <c r="C15" s="6">
        <v>40087</v>
      </c>
      <c r="D15" s="5" t="s">
        <v>19</v>
      </c>
      <c r="E15" s="3" t="s">
        <v>35</v>
      </c>
      <c r="F15" s="3" t="s">
        <v>11</v>
      </c>
      <c r="G15" s="11" t="s">
        <v>50</v>
      </c>
      <c r="H15" s="13" t="s">
        <v>55</v>
      </c>
      <c r="I15" s="1">
        <v>300</v>
      </c>
      <c r="J15" s="16">
        <v>54</v>
      </c>
      <c r="K15" s="16">
        <v>16200</v>
      </c>
    </row>
    <row r="16" spans="2:11" outlineLevel="2" collapsed="1">
      <c r="B16" s="1"/>
      <c r="C16" s="6"/>
      <c r="D16" s="5"/>
      <c r="E16" s="3"/>
      <c r="F16" s="3"/>
      <c r="G16" s="41" t="s">
        <v>75</v>
      </c>
      <c r="H16" s="13"/>
      <c r="I16" s="1"/>
      <c r="J16" s="16">
        <f>SUBTOTAL(9,J14:J15)</f>
        <v>105</v>
      </c>
      <c r="K16" s="16">
        <f>SUBTOTAL(9,K14:K15)</f>
        <v>41700</v>
      </c>
    </row>
    <row r="17" spans="2:11" hidden="1" outlineLevel="3">
      <c r="B17" s="1">
        <v>28</v>
      </c>
      <c r="C17" s="6">
        <v>40087</v>
      </c>
      <c r="D17" s="5" t="s">
        <v>19</v>
      </c>
      <c r="E17" s="3" t="s">
        <v>35</v>
      </c>
      <c r="F17" s="3" t="s">
        <v>12</v>
      </c>
      <c r="G17" s="3" t="s">
        <v>51</v>
      </c>
      <c r="H17" s="13" t="s">
        <v>53</v>
      </c>
      <c r="I17" s="1">
        <v>160</v>
      </c>
      <c r="J17" s="16">
        <v>102</v>
      </c>
      <c r="K17" s="16">
        <v>16320</v>
      </c>
    </row>
    <row r="18" spans="2:11" hidden="1" outlineLevel="3">
      <c r="B18" s="1">
        <v>31</v>
      </c>
      <c r="C18" s="6">
        <v>40087</v>
      </c>
      <c r="D18" s="5" t="s">
        <v>23</v>
      </c>
      <c r="E18" s="11" t="s">
        <v>35</v>
      </c>
      <c r="F18" s="3" t="s">
        <v>9</v>
      </c>
      <c r="G18" s="11" t="s">
        <v>51</v>
      </c>
      <c r="H18" s="13" t="s">
        <v>52</v>
      </c>
      <c r="I18" s="1">
        <v>270</v>
      </c>
      <c r="J18" s="16">
        <v>131</v>
      </c>
      <c r="K18" s="16">
        <v>35370</v>
      </c>
    </row>
    <row r="19" spans="2:11" hidden="1" outlineLevel="3">
      <c r="B19" s="1">
        <v>36</v>
      </c>
      <c r="C19" s="6">
        <v>40087</v>
      </c>
      <c r="D19" s="5" t="s">
        <v>23</v>
      </c>
      <c r="E19" s="3" t="s">
        <v>35</v>
      </c>
      <c r="F19" s="3" t="s">
        <v>8</v>
      </c>
      <c r="G19" s="3" t="s">
        <v>51</v>
      </c>
      <c r="H19" s="13" t="s">
        <v>57</v>
      </c>
      <c r="I19" s="1">
        <v>110</v>
      </c>
      <c r="J19" s="16">
        <v>56</v>
      </c>
      <c r="K19" s="16">
        <v>6160</v>
      </c>
    </row>
    <row r="20" spans="2:11" hidden="1" outlineLevel="3">
      <c r="B20" s="1">
        <v>37</v>
      </c>
      <c r="C20" s="6">
        <v>40087</v>
      </c>
      <c r="D20" s="5" t="s">
        <v>19</v>
      </c>
      <c r="E20" s="3" t="s">
        <v>35</v>
      </c>
      <c r="F20" s="3" t="s">
        <v>7</v>
      </c>
      <c r="G20" s="11" t="s">
        <v>51</v>
      </c>
      <c r="H20" s="13" t="s">
        <v>56</v>
      </c>
      <c r="I20" s="1">
        <v>100</v>
      </c>
      <c r="J20" s="16">
        <v>131</v>
      </c>
      <c r="K20" s="16">
        <v>13100</v>
      </c>
    </row>
    <row r="21" spans="2:11" outlineLevel="2" collapsed="1">
      <c r="B21" s="1"/>
      <c r="C21" s="6"/>
      <c r="D21" s="5"/>
      <c r="E21" s="3"/>
      <c r="F21" s="3"/>
      <c r="G21" s="41" t="s">
        <v>76</v>
      </c>
      <c r="H21" s="13"/>
      <c r="I21" s="1"/>
      <c r="J21" s="16">
        <f>SUBTOTAL(9,J17:J20)</f>
        <v>420</v>
      </c>
      <c r="K21" s="16">
        <f>SUBTOTAL(9,K17:K20)</f>
        <v>70950</v>
      </c>
    </row>
    <row r="22" spans="2:11" hidden="1" outlineLevel="3">
      <c r="B22" s="1">
        <v>2</v>
      </c>
      <c r="C22" s="6">
        <v>40087</v>
      </c>
      <c r="D22" s="5" t="s">
        <v>23</v>
      </c>
      <c r="E22" s="3" t="s">
        <v>35</v>
      </c>
      <c r="F22" s="3" t="s">
        <v>10</v>
      </c>
      <c r="G22" s="11" t="s">
        <v>32</v>
      </c>
      <c r="H22" s="13" t="s">
        <v>58</v>
      </c>
      <c r="I22" s="1">
        <v>400</v>
      </c>
      <c r="J22" s="16">
        <v>55</v>
      </c>
      <c r="K22" s="16">
        <v>22000</v>
      </c>
    </row>
    <row r="23" spans="2:11" outlineLevel="2" collapsed="1">
      <c r="B23" s="1"/>
      <c r="C23" s="6"/>
      <c r="D23" s="5"/>
      <c r="E23" s="3"/>
      <c r="F23" s="3"/>
      <c r="G23" s="41" t="s">
        <v>77</v>
      </c>
      <c r="H23" s="14"/>
      <c r="I23" s="8"/>
      <c r="J23" s="16">
        <f>SUBTOTAL(9,J22:J22)</f>
        <v>55</v>
      </c>
      <c r="K23" s="16">
        <f>SUBTOTAL(9,K22:K22)</f>
        <v>22000</v>
      </c>
    </row>
    <row r="24" spans="2:11" outlineLevel="1">
      <c r="B24" s="1"/>
      <c r="C24" s="6"/>
      <c r="D24" s="5"/>
      <c r="E24" s="40" t="s">
        <v>69</v>
      </c>
      <c r="F24" s="3"/>
      <c r="G24" s="11"/>
      <c r="H24" s="14"/>
      <c r="I24" s="8"/>
      <c r="J24" s="16">
        <f>SUBTOTAL(9,J14:J22)</f>
        <v>580</v>
      </c>
      <c r="K24" s="16">
        <f>SUBTOTAL(9,K14:K22)</f>
        <v>134650</v>
      </c>
    </row>
    <row r="25" spans="2:11" hidden="1" outlineLevel="3">
      <c r="B25" s="1">
        <v>23</v>
      </c>
      <c r="C25" s="7">
        <v>40087</v>
      </c>
      <c r="D25" s="4" t="s">
        <v>20</v>
      </c>
      <c r="E25" s="3" t="s">
        <v>38</v>
      </c>
      <c r="F25" s="3" t="s">
        <v>11</v>
      </c>
      <c r="G25" s="11" t="s">
        <v>50</v>
      </c>
      <c r="H25" s="14" t="s">
        <v>55</v>
      </c>
      <c r="I25" s="8">
        <v>300</v>
      </c>
      <c r="J25" s="16">
        <v>176</v>
      </c>
      <c r="K25" s="16">
        <v>52800</v>
      </c>
    </row>
    <row r="26" spans="2:11" outlineLevel="2" collapsed="1">
      <c r="B26" s="1"/>
      <c r="C26" s="7"/>
      <c r="D26" s="4"/>
      <c r="E26" s="11"/>
      <c r="F26" s="3"/>
      <c r="G26" s="41" t="s">
        <v>75</v>
      </c>
      <c r="H26" s="14"/>
      <c r="I26" s="8"/>
      <c r="J26" s="16">
        <f>SUBTOTAL(9,J25:J25)</f>
        <v>176</v>
      </c>
      <c r="K26" s="16">
        <f>SUBTOTAL(9,K25:K25)</f>
        <v>52800</v>
      </c>
    </row>
    <row r="27" spans="2:11" hidden="1" outlineLevel="3">
      <c r="B27" s="1">
        <v>3</v>
      </c>
      <c r="C27" s="7">
        <v>40087</v>
      </c>
      <c r="D27" s="4" t="s">
        <v>24</v>
      </c>
      <c r="E27" s="11" t="s">
        <v>38</v>
      </c>
      <c r="F27" s="3" t="s">
        <v>9</v>
      </c>
      <c r="G27" s="3" t="s">
        <v>51</v>
      </c>
      <c r="H27" s="13" t="s">
        <v>52</v>
      </c>
      <c r="I27" s="1">
        <v>270</v>
      </c>
      <c r="J27" s="16">
        <v>210</v>
      </c>
      <c r="K27" s="16">
        <v>56700</v>
      </c>
    </row>
    <row r="28" spans="2:11" hidden="1" outlineLevel="3">
      <c r="B28" s="1">
        <v>8</v>
      </c>
      <c r="C28" s="6">
        <v>40087</v>
      </c>
      <c r="D28" s="5" t="s">
        <v>24</v>
      </c>
      <c r="E28" s="3" t="s">
        <v>38</v>
      </c>
      <c r="F28" s="3" t="s">
        <v>12</v>
      </c>
      <c r="G28" s="11" t="s">
        <v>51</v>
      </c>
      <c r="H28" s="13" t="s">
        <v>53</v>
      </c>
      <c r="I28" s="1">
        <v>160</v>
      </c>
      <c r="J28" s="16">
        <v>51</v>
      </c>
      <c r="K28" s="16">
        <v>8160</v>
      </c>
    </row>
    <row r="29" spans="2:11" hidden="1" outlineLevel="3">
      <c r="B29" s="1">
        <v>13</v>
      </c>
      <c r="C29" s="6">
        <v>40087</v>
      </c>
      <c r="D29" s="5" t="s">
        <v>20</v>
      </c>
      <c r="E29" s="3" t="s">
        <v>38</v>
      </c>
      <c r="F29" s="3" t="s">
        <v>8</v>
      </c>
      <c r="G29" s="3" t="s">
        <v>51</v>
      </c>
      <c r="H29" s="13" t="s">
        <v>57</v>
      </c>
      <c r="I29" s="1">
        <v>110</v>
      </c>
      <c r="J29" s="16">
        <v>203</v>
      </c>
      <c r="K29" s="16">
        <v>22330</v>
      </c>
    </row>
    <row r="30" spans="2:11" hidden="1" outlineLevel="3">
      <c r="B30" s="1">
        <v>19</v>
      </c>
      <c r="C30" s="7">
        <v>40087</v>
      </c>
      <c r="D30" s="4" t="s">
        <v>20</v>
      </c>
      <c r="E30" s="3" t="s">
        <v>38</v>
      </c>
      <c r="F30" s="3" t="s">
        <v>7</v>
      </c>
      <c r="G30" s="11" t="s">
        <v>51</v>
      </c>
      <c r="H30" s="13" t="s">
        <v>56</v>
      </c>
      <c r="I30" s="1">
        <v>100</v>
      </c>
      <c r="J30" s="16">
        <v>318</v>
      </c>
      <c r="K30" s="16">
        <v>31800</v>
      </c>
    </row>
    <row r="31" spans="2:11" outlineLevel="2" collapsed="1">
      <c r="B31" s="1"/>
      <c r="C31" s="7"/>
      <c r="D31" s="4"/>
      <c r="E31" s="11"/>
      <c r="F31" s="3"/>
      <c r="G31" s="41" t="s">
        <v>76</v>
      </c>
      <c r="H31" s="13"/>
      <c r="I31" s="1"/>
      <c r="J31" s="16">
        <f>SUBTOTAL(9,J27:J30)</f>
        <v>782</v>
      </c>
      <c r="K31" s="16">
        <f>SUBTOTAL(9,K27:K30)</f>
        <v>118990</v>
      </c>
    </row>
    <row r="32" spans="2:11" hidden="1" outlineLevel="3">
      <c r="B32" s="1">
        <v>32</v>
      </c>
      <c r="C32" s="6">
        <v>40087</v>
      </c>
      <c r="D32" s="5" t="s">
        <v>24</v>
      </c>
      <c r="E32" s="11" t="s">
        <v>38</v>
      </c>
      <c r="F32" s="3" t="s">
        <v>10</v>
      </c>
      <c r="G32" s="3" t="s">
        <v>32</v>
      </c>
      <c r="H32" s="13" t="s">
        <v>58</v>
      </c>
      <c r="I32" s="1">
        <v>400</v>
      </c>
      <c r="J32" s="16">
        <v>112</v>
      </c>
      <c r="K32" s="16">
        <v>44800</v>
      </c>
    </row>
    <row r="33" spans="2:11" outlineLevel="2" collapsed="1">
      <c r="B33" s="1"/>
      <c r="C33" s="6"/>
      <c r="D33" s="5"/>
      <c r="E33" s="11"/>
      <c r="F33" s="3"/>
      <c r="G33" s="40" t="s">
        <v>77</v>
      </c>
      <c r="H33" s="13"/>
      <c r="I33" s="1"/>
      <c r="J33" s="16">
        <f>SUBTOTAL(9,J32:J32)</f>
        <v>112</v>
      </c>
      <c r="K33" s="16">
        <f>SUBTOTAL(9,K32:K32)</f>
        <v>44800</v>
      </c>
    </row>
    <row r="34" spans="2:11" outlineLevel="1">
      <c r="B34" s="1"/>
      <c r="C34" s="6"/>
      <c r="D34" s="5"/>
      <c r="E34" s="41" t="s">
        <v>70</v>
      </c>
      <c r="F34" s="3"/>
      <c r="G34" s="3"/>
      <c r="H34" s="13"/>
      <c r="I34" s="1"/>
      <c r="J34" s="16">
        <f>SUBTOTAL(9,J25:J32)</f>
        <v>1070</v>
      </c>
      <c r="K34" s="16">
        <f>SUBTOTAL(9,K25:K32)</f>
        <v>216590</v>
      </c>
    </row>
    <row r="35" spans="2:11" hidden="1" outlineLevel="3">
      <c r="B35" s="1">
        <v>24</v>
      </c>
      <c r="C35" s="6">
        <v>40087</v>
      </c>
      <c r="D35" s="5" t="s">
        <v>21</v>
      </c>
      <c r="E35" s="11" t="s">
        <v>36</v>
      </c>
      <c r="F35" s="3" t="s">
        <v>13</v>
      </c>
      <c r="G35" s="3" t="s">
        <v>50</v>
      </c>
      <c r="H35" s="13" t="s">
        <v>54</v>
      </c>
      <c r="I35" s="1">
        <v>500</v>
      </c>
      <c r="J35" s="16">
        <v>95</v>
      </c>
      <c r="K35" s="16">
        <v>47500</v>
      </c>
    </row>
    <row r="36" spans="2:11" hidden="1" outlineLevel="3">
      <c r="B36" s="1">
        <v>29</v>
      </c>
      <c r="C36" s="6">
        <v>40087</v>
      </c>
      <c r="D36" s="5" t="s">
        <v>25</v>
      </c>
      <c r="E36" s="11" t="s">
        <v>36</v>
      </c>
      <c r="F36" s="3" t="s">
        <v>11</v>
      </c>
      <c r="G36" s="11" t="s">
        <v>50</v>
      </c>
      <c r="H36" s="13" t="s">
        <v>55</v>
      </c>
      <c r="I36" s="1">
        <v>300</v>
      </c>
      <c r="J36" s="16">
        <v>39</v>
      </c>
      <c r="K36" s="16">
        <v>11700</v>
      </c>
    </row>
    <row r="37" spans="2:11" outlineLevel="2" collapsed="1">
      <c r="B37" s="1"/>
      <c r="C37" s="6"/>
      <c r="D37" s="5"/>
      <c r="E37" s="11"/>
      <c r="F37" s="3"/>
      <c r="G37" s="41" t="s">
        <v>75</v>
      </c>
      <c r="H37" s="13"/>
      <c r="I37" s="1"/>
      <c r="J37" s="16">
        <f>SUBTOTAL(9,J35:J36)</f>
        <v>134</v>
      </c>
      <c r="K37" s="16">
        <f>SUBTOTAL(9,K35:K36)</f>
        <v>59200</v>
      </c>
    </row>
    <row r="38" spans="2:11" hidden="1" outlineLevel="3">
      <c r="B38" s="1">
        <v>5</v>
      </c>
      <c r="C38" s="7">
        <v>40087</v>
      </c>
      <c r="D38" s="4" t="s">
        <v>21</v>
      </c>
      <c r="E38" s="3" t="s">
        <v>36</v>
      </c>
      <c r="F38" s="3" t="s">
        <v>12</v>
      </c>
      <c r="G38" s="3" t="s">
        <v>51</v>
      </c>
      <c r="H38" s="13" t="s">
        <v>53</v>
      </c>
      <c r="I38" s="1">
        <v>160</v>
      </c>
      <c r="J38" s="16">
        <v>36</v>
      </c>
      <c r="K38" s="16">
        <v>5760</v>
      </c>
    </row>
    <row r="39" spans="2:11" hidden="1" outlineLevel="3">
      <c r="B39" s="1">
        <v>14</v>
      </c>
      <c r="C39" s="7">
        <v>40087</v>
      </c>
      <c r="D39" s="4" t="s">
        <v>25</v>
      </c>
      <c r="E39" s="3" t="s">
        <v>36</v>
      </c>
      <c r="F39" s="3" t="s">
        <v>7</v>
      </c>
      <c r="G39" s="3" t="s">
        <v>51</v>
      </c>
      <c r="H39" s="13" t="s">
        <v>56</v>
      </c>
      <c r="I39" s="1">
        <v>100</v>
      </c>
      <c r="J39" s="16">
        <v>62</v>
      </c>
      <c r="K39" s="16">
        <v>6200</v>
      </c>
    </row>
    <row r="40" spans="2:11" hidden="1" outlineLevel="3">
      <c r="B40" s="1">
        <v>25</v>
      </c>
      <c r="C40" s="6">
        <v>40087</v>
      </c>
      <c r="D40" s="5" t="s">
        <v>21</v>
      </c>
      <c r="E40" s="3" t="s">
        <v>36</v>
      </c>
      <c r="F40" s="3" t="s">
        <v>9</v>
      </c>
      <c r="G40" s="11" t="s">
        <v>51</v>
      </c>
      <c r="H40" s="14" t="s">
        <v>52</v>
      </c>
      <c r="I40" s="8">
        <v>270</v>
      </c>
      <c r="J40" s="16">
        <v>87</v>
      </c>
      <c r="K40" s="16">
        <v>23490</v>
      </c>
    </row>
    <row r="41" spans="2:11" hidden="1" outlineLevel="3">
      <c r="B41" s="1">
        <v>30</v>
      </c>
      <c r="C41" s="6">
        <v>40087</v>
      </c>
      <c r="D41" s="5" t="s">
        <v>25</v>
      </c>
      <c r="E41" s="3" t="s">
        <v>36</v>
      </c>
      <c r="F41" s="3" t="s">
        <v>8</v>
      </c>
      <c r="G41" s="3" t="s">
        <v>51</v>
      </c>
      <c r="H41" s="13" t="s">
        <v>57</v>
      </c>
      <c r="I41" s="1">
        <v>110</v>
      </c>
      <c r="J41" s="16">
        <v>59</v>
      </c>
      <c r="K41" s="16">
        <v>6490</v>
      </c>
    </row>
    <row r="42" spans="2:11" outlineLevel="2" collapsed="1">
      <c r="B42" s="1"/>
      <c r="C42" s="6"/>
      <c r="D42" s="5"/>
      <c r="E42" s="3"/>
      <c r="F42" s="3"/>
      <c r="G42" s="40" t="s">
        <v>76</v>
      </c>
      <c r="H42" s="13"/>
      <c r="I42" s="1"/>
      <c r="J42" s="16">
        <f>SUBTOTAL(9,J38:J41)</f>
        <v>244</v>
      </c>
      <c r="K42" s="16">
        <f>SUBTOTAL(9,K38:K41)</f>
        <v>41940</v>
      </c>
    </row>
    <row r="43" spans="2:11" hidden="1" outlineLevel="3">
      <c r="B43" s="1">
        <v>4</v>
      </c>
      <c r="C43" s="6">
        <v>40087</v>
      </c>
      <c r="D43" s="5" t="s">
        <v>25</v>
      </c>
      <c r="E43" s="3" t="s">
        <v>36</v>
      </c>
      <c r="F43" s="3" t="s">
        <v>10</v>
      </c>
      <c r="G43" s="3" t="s">
        <v>32</v>
      </c>
      <c r="H43" s="13" t="s">
        <v>58</v>
      </c>
      <c r="I43" s="1">
        <v>400</v>
      </c>
      <c r="J43" s="16">
        <v>96</v>
      </c>
      <c r="K43" s="16">
        <v>38400</v>
      </c>
    </row>
    <row r="44" spans="2:11" outlineLevel="2" collapsed="1">
      <c r="B44" s="1"/>
      <c r="C44" s="6"/>
      <c r="D44" s="5"/>
      <c r="E44" s="3"/>
      <c r="F44" s="3"/>
      <c r="G44" s="41" t="s">
        <v>77</v>
      </c>
      <c r="H44" s="13"/>
      <c r="I44" s="1"/>
      <c r="J44" s="16">
        <f>SUBTOTAL(9,J43:J43)</f>
        <v>96</v>
      </c>
      <c r="K44" s="16">
        <f>SUBTOTAL(9,K43:K43)</f>
        <v>38400</v>
      </c>
    </row>
    <row r="45" spans="2:11" outlineLevel="1">
      <c r="B45" s="1"/>
      <c r="C45" s="6"/>
      <c r="D45" s="5"/>
      <c r="E45" s="40" t="s">
        <v>71</v>
      </c>
      <c r="F45" s="3"/>
      <c r="G45" s="11"/>
      <c r="H45" s="13"/>
      <c r="I45" s="1"/>
      <c r="J45" s="16">
        <f>SUBTOTAL(9,J35:J43)</f>
        <v>474</v>
      </c>
      <c r="K45" s="16">
        <f>SUBTOTAL(9,K35:K43)</f>
        <v>139540</v>
      </c>
    </row>
    <row r="46" spans="2:11" hidden="1" outlineLevel="3">
      <c r="B46" s="1">
        <v>26</v>
      </c>
      <c r="C46" s="6">
        <v>40087</v>
      </c>
      <c r="D46" s="5" t="s">
        <v>22</v>
      </c>
      <c r="E46" s="3" t="s">
        <v>37</v>
      </c>
      <c r="F46" s="3" t="s">
        <v>13</v>
      </c>
      <c r="G46" s="11" t="s">
        <v>50</v>
      </c>
      <c r="H46" s="13" t="s">
        <v>54</v>
      </c>
      <c r="I46" s="1">
        <v>500</v>
      </c>
      <c r="J46" s="16">
        <v>132</v>
      </c>
      <c r="K46" s="16">
        <v>66000</v>
      </c>
    </row>
    <row r="47" spans="2:11" hidden="1" outlineLevel="3">
      <c r="B47" s="1">
        <v>33</v>
      </c>
      <c r="C47" s="6">
        <v>40087</v>
      </c>
      <c r="D47" s="5" t="s">
        <v>26</v>
      </c>
      <c r="E47" s="3" t="s">
        <v>37</v>
      </c>
      <c r="F47" s="3" t="s">
        <v>11</v>
      </c>
      <c r="G47" s="3" t="s">
        <v>50</v>
      </c>
      <c r="H47" s="13" t="s">
        <v>55</v>
      </c>
      <c r="I47" s="1">
        <v>300</v>
      </c>
      <c r="J47" s="16">
        <v>145</v>
      </c>
      <c r="K47" s="16">
        <v>43500</v>
      </c>
    </row>
    <row r="48" spans="2:11" outlineLevel="2" collapsed="1">
      <c r="B48" s="1"/>
      <c r="C48" s="6"/>
      <c r="D48" s="5"/>
      <c r="E48" s="3"/>
      <c r="F48" s="3"/>
      <c r="G48" s="41" t="s">
        <v>75</v>
      </c>
      <c r="H48" s="13"/>
      <c r="I48" s="1"/>
      <c r="J48" s="16">
        <f>SUBTOTAL(9,J46:J47)</f>
        <v>277</v>
      </c>
      <c r="K48" s="16">
        <f>SUBTOTAL(9,K46:K47)</f>
        <v>109500</v>
      </c>
    </row>
    <row r="49" spans="2:11" hidden="1" outlineLevel="3">
      <c r="B49" s="1">
        <v>6</v>
      </c>
      <c r="C49" s="6">
        <v>40087</v>
      </c>
      <c r="D49" s="5" t="s">
        <v>22</v>
      </c>
      <c r="E49" s="3" t="s">
        <v>37</v>
      </c>
      <c r="F49" s="3" t="s">
        <v>12</v>
      </c>
      <c r="G49" s="11" t="s">
        <v>51</v>
      </c>
      <c r="H49" s="13" t="s">
        <v>53</v>
      </c>
      <c r="I49" s="1">
        <v>160</v>
      </c>
      <c r="J49" s="16">
        <v>210</v>
      </c>
      <c r="K49" s="16">
        <v>33600</v>
      </c>
    </row>
    <row r="50" spans="2:11" hidden="1" outlineLevel="3">
      <c r="B50" s="1">
        <v>7</v>
      </c>
      <c r="C50" s="6">
        <v>40087</v>
      </c>
      <c r="D50" s="5" t="s">
        <v>26</v>
      </c>
      <c r="E50" s="3" t="s">
        <v>37</v>
      </c>
      <c r="F50" s="3" t="s">
        <v>7</v>
      </c>
      <c r="G50" s="11" t="s">
        <v>51</v>
      </c>
      <c r="H50" s="14" t="s">
        <v>56</v>
      </c>
      <c r="I50" s="8">
        <v>100</v>
      </c>
      <c r="J50" s="16">
        <v>85</v>
      </c>
      <c r="K50" s="16">
        <v>8500</v>
      </c>
    </row>
    <row r="51" spans="2:11" hidden="1" outlineLevel="3">
      <c r="B51" s="1">
        <v>17</v>
      </c>
      <c r="C51" s="6">
        <v>40087</v>
      </c>
      <c r="D51" s="5" t="s">
        <v>26</v>
      </c>
      <c r="E51" s="3" t="s">
        <v>37</v>
      </c>
      <c r="F51" s="3" t="s">
        <v>15</v>
      </c>
      <c r="G51" s="3" t="s">
        <v>51</v>
      </c>
      <c r="H51" s="13" t="s">
        <v>57</v>
      </c>
      <c r="I51" s="1">
        <v>110</v>
      </c>
      <c r="J51" s="16">
        <v>76</v>
      </c>
      <c r="K51" s="16">
        <v>8360</v>
      </c>
    </row>
    <row r="52" spans="2:11" outlineLevel="2" collapsed="1">
      <c r="B52" s="1"/>
      <c r="C52" s="6"/>
      <c r="D52" s="5"/>
      <c r="E52" s="3"/>
      <c r="F52" s="3"/>
      <c r="G52" s="40" t="s">
        <v>76</v>
      </c>
      <c r="H52" s="13"/>
      <c r="I52" s="1"/>
      <c r="J52" s="16">
        <f>SUBTOTAL(9,J49:J51)</f>
        <v>371</v>
      </c>
      <c r="K52" s="16">
        <f>SUBTOTAL(9,K49:K51)</f>
        <v>50460</v>
      </c>
    </row>
    <row r="53" spans="2:11" hidden="1" outlineLevel="3">
      <c r="B53" s="1">
        <v>34</v>
      </c>
      <c r="C53" s="6">
        <v>40087</v>
      </c>
      <c r="D53" s="5" t="s">
        <v>22</v>
      </c>
      <c r="E53" s="3" t="s">
        <v>37</v>
      </c>
      <c r="F53" s="3" t="s">
        <v>10</v>
      </c>
      <c r="G53" s="3" t="s">
        <v>32</v>
      </c>
      <c r="H53" s="13" t="s">
        <v>58</v>
      </c>
      <c r="I53" s="1">
        <v>400</v>
      </c>
      <c r="J53" s="16">
        <v>107</v>
      </c>
      <c r="K53" s="16">
        <v>42800</v>
      </c>
    </row>
    <row r="54" spans="2:11" outlineLevel="2" collapsed="1">
      <c r="B54" s="1"/>
      <c r="C54" s="6"/>
      <c r="D54" s="5"/>
      <c r="E54" s="3"/>
      <c r="F54" s="3"/>
      <c r="G54" s="40" t="s">
        <v>77</v>
      </c>
      <c r="H54" s="13"/>
      <c r="I54" s="1"/>
      <c r="J54" s="16">
        <f>SUBTOTAL(9,J53:J53)</f>
        <v>107</v>
      </c>
      <c r="K54" s="16">
        <f>SUBTOTAL(9,K53:K53)</f>
        <v>42800</v>
      </c>
    </row>
    <row r="55" spans="2:11" outlineLevel="1">
      <c r="B55" s="1"/>
      <c r="C55" s="6"/>
      <c r="D55" s="5"/>
      <c r="E55" s="40" t="s">
        <v>72</v>
      </c>
      <c r="F55" s="3"/>
      <c r="G55" s="3"/>
      <c r="H55" s="13"/>
      <c r="I55" s="1"/>
      <c r="J55" s="16">
        <f>SUBTOTAL(9,J46:J53)</f>
        <v>755</v>
      </c>
      <c r="K55" s="16">
        <f>SUBTOTAL(9,K46:K53)</f>
        <v>202760</v>
      </c>
    </row>
    <row r="56" spans="2:11" hidden="1" outlineLevel="3">
      <c r="B56" s="1">
        <v>10</v>
      </c>
      <c r="C56" s="6">
        <v>40087</v>
      </c>
      <c r="D56" s="5" t="s">
        <v>28</v>
      </c>
      <c r="E56" s="3" t="s">
        <v>39</v>
      </c>
      <c r="F56" s="3" t="s">
        <v>13</v>
      </c>
      <c r="G56" s="3" t="s">
        <v>50</v>
      </c>
      <c r="H56" s="13" t="s">
        <v>54</v>
      </c>
      <c r="I56" s="1">
        <v>500</v>
      </c>
      <c r="J56" s="16">
        <v>94</v>
      </c>
      <c r="K56" s="16">
        <v>47000</v>
      </c>
    </row>
    <row r="57" spans="2:11" hidden="1" outlineLevel="3">
      <c r="B57" s="1">
        <v>18</v>
      </c>
      <c r="C57" s="6">
        <v>40087</v>
      </c>
      <c r="D57" s="5" t="s">
        <v>28</v>
      </c>
      <c r="E57" s="11" t="s">
        <v>39</v>
      </c>
      <c r="F57" s="3" t="s">
        <v>11</v>
      </c>
      <c r="G57" s="11" t="s">
        <v>50</v>
      </c>
      <c r="H57" s="13" t="s">
        <v>55</v>
      </c>
      <c r="I57" s="1">
        <v>300</v>
      </c>
      <c r="J57" s="16">
        <v>89</v>
      </c>
      <c r="K57" s="16">
        <v>26700</v>
      </c>
    </row>
    <row r="58" spans="2:11" outlineLevel="2" collapsed="1">
      <c r="B58" s="1"/>
      <c r="C58" s="6"/>
      <c r="D58" s="5"/>
      <c r="E58" s="11"/>
      <c r="F58" s="3"/>
      <c r="G58" s="41" t="s">
        <v>75</v>
      </c>
      <c r="H58" s="13"/>
      <c r="I58" s="1"/>
      <c r="J58" s="16">
        <f>SUBTOTAL(9,J56:J57)</f>
        <v>183</v>
      </c>
      <c r="K58" s="16">
        <f>SUBTOTAL(9,K56:K57)</f>
        <v>73700</v>
      </c>
    </row>
    <row r="59" spans="2:11" hidden="1" outlineLevel="3">
      <c r="B59" s="1">
        <v>9</v>
      </c>
      <c r="C59" s="6">
        <v>40087</v>
      </c>
      <c r="D59" s="5" t="s">
        <v>28</v>
      </c>
      <c r="E59" s="3" t="s">
        <v>39</v>
      </c>
      <c r="F59" s="3" t="s">
        <v>7</v>
      </c>
      <c r="G59" s="11" t="s">
        <v>51</v>
      </c>
      <c r="H59" s="13" t="s">
        <v>56</v>
      </c>
      <c r="I59" s="1">
        <v>100</v>
      </c>
      <c r="J59" s="16">
        <v>103</v>
      </c>
      <c r="K59" s="16">
        <v>10300</v>
      </c>
    </row>
    <row r="60" spans="2:11" hidden="1" outlineLevel="3">
      <c r="B60" s="1">
        <v>15</v>
      </c>
      <c r="C60" s="6">
        <v>40087</v>
      </c>
      <c r="D60" s="5" t="s">
        <v>27</v>
      </c>
      <c r="E60" s="3" t="s">
        <v>39</v>
      </c>
      <c r="F60" s="3" t="s">
        <v>9</v>
      </c>
      <c r="G60" s="11" t="s">
        <v>51</v>
      </c>
      <c r="H60" s="13" t="s">
        <v>52</v>
      </c>
      <c r="I60" s="1">
        <v>270</v>
      </c>
      <c r="J60" s="16">
        <v>89</v>
      </c>
      <c r="K60" s="16">
        <v>24030</v>
      </c>
    </row>
    <row r="61" spans="2:11" hidden="1" outlineLevel="3">
      <c r="B61" s="1">
        <v>39</v>
      </c>
      <c r="C61" s="6">
        <v>40087</v>
      </c>
      <c r="D61" s="5" t="s">
        <v>27</v>
      </c>
      <c r="E61" s="3" t="s">
        <v>39</v>
      </c>
      <c r="F61" s="3" t="s">
        <v>14</v>
      </c>
      <c r="G61" s="3" t="s">
        <v>51</v>
      </c>
      <c r="H61" s="13" t="s">
        <v>57</v>
      </c>
      <c r="I61" s="1">
        <v>110</v>
      </c>
      <c r="J61" s="16">
        <v>75</v>
      </c>
      <c r="K61" s="16">
        <v>8250</v>
      </c>
    </row>
    <row r="62" spans="2:11" hidden="1" outlineLevel="3">
      <c r="B62" s="1">
        <v>40</v>
      </c>
      <c r="C62" s="6">
        <v>40087</v>
      </c>
      <c r="D62" s="5" t="s">
        <v>28</v>
      </c>
      <c r="E62" s="3" t="s">
        <v>39</v>
      </c>
      <c r="F62" s="3" t="s">
        <v>12</v>
      </c>
      <c r="G62" s="11" t="s">
        <v>51</v>
      </c>
      <c r="H62" s="13" t="s">
        <v>53</v>
      </c>
      <c r="I62" s="1">
        <v>160</v>
      </c>
      <c r="J62" s="16">
        <v>35</v>
      </c>
      <c r="K62" s="16">
        <v>5600</v>
      </c>
    </row>
    <row r="63" spans="2:11" outlineLevel="2" collapsed="1">
      <c r="B63" s="1"/>
      <c r="C63" s="6"/>
      <c r="D63" s="5"/>
      <c r="E63" s="3"/>
      <c r="F63" s="3"/>
      <c r="G63" s="41" t="s">
        <v>76</v>
      </c>
      <c r="H63" s="13"/>
      <c r="I63" s="1"/>
      <c r="J63" s="16">
        <f>SUBTOTAL(9,J59:J62)</f>
        <v>302</v>
      </c>
      <c r="K63" s="16">
        <f>SUBTOTAL(9,K59:K62)</f>
        <v>48180</v>
      </c>
    </row>
    <row r="64" spans="2:11" hidden="1" outlineLevel="3">
      <c r="B64" s="1">
        <v>27</v>
      </c>
      <c r="C64" s="6">
        <v>40087</v>
      </c>
      <c r="D64" s="5" t="s">
        <v>27</v>
      </c>
      <c r="E64" s="3" t="s">
        <v>39</v>
      </c>
      <c r="F64" s="3" t="s">
        <v>10</v>
      </c>
      <c r="G64" s="11" t="s">
        <v>32</v>
      </c>
      <c r="H64" s="13" t="s">
        <v>58</v>
      </c>
      <c r="I64" s="1">
        <v>400</v>
      </c>
      <c r="J64" s="16">
        <v>56</v>
      </c>
      <c r="K64" s="16">
        <v>22400</v>
      </c>
    </row>
    <row r="65" spans="2:11" outlineLevel="2" collapsed="1">
      <c r="B65" s="42"/>
      <c r="C65" s="47"/>
      <c r="D65" s="48"/>
      <c r="E65" s="43"/>
      <c r="F65" s="43"/>
      <c r="G65" s="46" t="s">
        <v>77</v>
      </c>
      <c r="H65" s="44"/>
      <c r="I65" s="42"/>
      <c r="J65" s="45">
        <f>SUBTOTAL(9,J64:J64)</f>
        <v>56</v>
      </c>
      <c r="K65" s="45">
        <f>SUBTOTAL(9,K64:K64)</f>
        <v>22400</v>
      </c>
    </row>
    <row r="66" spans="2:11" outlineLevel="1">
      <c r="B66" s="42"/>
      <c r="C66" s="47"/>
      <c r="D66" s="48"/>
      <c r="E66" s="46" t="s">
        <v>73</v>
      </c>
      <c r="F66" s="43"/>
      <c r="G66" s="43"/>
      <c r="H66" s="44"/>
      <c r="I66" s="42"/>
      <c r="J66" s="45">
        <f>SUBTOTAL(9,J56:J64)</f>
        <v>541</v>
      </c>
      <c r="K66" s="45">
        <f>SUBTOTAL(9,K56:K64)</f>
        <v>144280</v>
      </c>
    </row>
    <row r="67" spans="2:11">
      <c r="B67" s="42"/>
      <c r="C67" s="47"/>
      <c r="D67" s="48"/>
      <c r="E67" s="46" t="s">
        <v>74</v>
      </c>
      <c r="F67" s="43"/>
      <c r="G67" s="43"/>
      <c r="H67" s="44"/>
      <c r="I67" s="42"/>
      <c r="J67" s="45">
        <f>SUBTOTAL(9,J3:J64)</f>
        <v>4134</v>
      </c>
      <c r="K67" s="45">
        <f>SUBTOTAL(9,K3:K64)</f>
        <v>986950</v>
      </c>
    </row>
  </sheetData>
  <phoneticPr fontId="2"/>
  <printOptions headings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&amp;L●課題3（解答例）&amp;R平成29年度　 表計算 競技課題 練習問題2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一覧表</vt:lpstr>
      <vt:lpstr>分析</vt:lpstr>
      <vt:lpstr>集計</vt:lpstr>
      <vt:lpstr>分析_解答例</vt:lpstr>
      <vt:lpstr>集計_解答例</vt:lpstr>
      <vt:lpstr>集計_解答例!Print_Area</vt:lpstr>
      <vt:lpstr>分析_解答例!Print_Area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（独）高齢・障害・求職者雇用支援機構</dc:creator>
  <cp:lastPrinted>2017-07-27T23:40:16Z</cp:lastPrinted>
  <dcterms:created xsi:type="dcterms:W3CDTF">2009-04-14T01:27:47Z</dcterms:created>
  <dcterms:modified xsi:type="dcterms:W3CDTF">2019-07-12T06:09:53Z</dcterms:modified>
</cp:coreProperties>
</file>