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45" yWindow="375" windowWidth="18390" windowHeight="8505"/>
  </bookViews>
  <sheets>
    <sheet name="解答例" sheetId="6" r:id="rId1"/>
  </sheets>
  <externalReferences>
    <externalReference r:id="rId2"/>
  </externalReferences>
  <definedNames>
    <definedName name="aaa" localSheetId="0">解答例!#REF!</definedName>
    <definedName name="_xlnm.Print_Area" localSheetId="0">解答例!$A$1:$K$29</definedName>
    <definedName name="部署">[1]一覧表!$B$4:$C$11</definedName>
  </definedNames>
  <calcPr calcId="152511"/>
</workbook>
</file>

<file path=xl/calcChain.xml><?xml version="1.0" encoding="utf-8"?>
<calcChain xmlns="http://schemas.openxmlformats.org/spreadsheetml/2006/main">
  <c r="D28" i="6" l="1"/>
  <c r="E28" i="6"/>
  <c r="F28" i="6"/>
  <c r="G28" i="6"/>
  <c r="H28" i="6"/>
  <c r="C28" i="6"/>
  <c r="H27" i="6" l="1"/>
  <c r="G27" i="6"/>
  <c r="F27" i="6"/>
  <c r="E27" i="6"/>
  <c r="D27" i="6"/>
  <c r="I27" i="6" s="1"/>
  <c r="C27" i="6"/>
  <c r="I26" i="6"/>
  <c r="J26" i="6" s="1"/>
  <c r="I25" i="6"/>
  <c r="I24" i="6"/>
  <c r="J24" i="6" s="1"/>
  <c r="I23" i="6"/>
  <c r="I22" i="6"/>
  <c r="J22" i="6" s="1"/>
  <c r="I21" i="6"/>
  <c r="H16" i="6"/>
  <c r="G16" i="6"/>
  <c r="F16" i="6"/>
  <c r="E16" i="6"/>
  <c r="D16" i="6"/>
  <c r="C16" i="6"/>
  <c r="I15" i="6"/>
  <c r="I14" i="6"/>
  <c r="I13" i="6"/>
  <c r="I12" i="6"/>
  <c r="I11" i="6"/>
  <c r="I10" i="6"/>
  <c r="I16" i="6" s="1"/>
  <c r="J15" i="6" l="1"/>
  <c r="I28" i="6"/>
  <c r="J10" i="6"/>
  <c r="J14" i="6"/>
  <c r="J16" i="6"/>
  <c r="J12" i="6"/>
  <c r="J11" i="6"/>
  <c r="J13" i="6"/>
  <c r="J25" i="6"/>
  <c r="J23" i="6"/>
  <c r="J21" i="6"/>
  <c r="J27" i="6"/>
</calcChain>
</file>

<file path=xl/sharedStrings.xml><?xml version="1.0" encoding="utf-8"?>
<sst xmlns="http://schemas.openxmlformats.org/spreadsheetml/2006/main" count="39" uniqueCount="24">
  <si>
    <t>合計</t>
    <rPh sb="0" eb="2">
      <t>ゴウケイ</t>
    </rPh>
    <phoneticPr fontId="2"/>
  </si>
  <si>
    <t>割合</t>
    <rPh sb="0" eb="2">
      <t>ワリアイ</t>
    </rPh>
    <phoneticPr fontId="2"/>
  </si>
  <si>
    <t>文庫</t>
    <rPh sb="0" eb="2">
      <t>ブンコ</t>
    </rPh>
    <phoneticPr fontId="2"/>
  </si>
  <si>
    <t>実用書</t>
    <rPh sb="0" eb="3">
      <t>ジツヨウショ</t>
    </rPh>
    <phoneticPr fontId="2"/>
  </si>
  <si>
    <t>参考書</t>
    <rPh sb="0" eb="3">
      <t>サンコウショ</t>
    </rPh>
    <phoneticPr fontId="2"/>
  </si>
  <si>
    <t>雑誌</t>
    <rPh sb="0" eb="2">
      <t>ザッシ</t>
    </rPh>
    <phoneticPr fontId="2"/>
  </si>
  <si>
    <t>コミック</t>
    <phoneticPr fontId="2"/>
  </si>
  <si>
    <t>写真集</t>
    <rPh sb="0" eb="2">
      <t>シャシン</t>
    </rPh>
    <rPh sb="2" eb="3">
      <t>シュウ</t>
    </rPh>
    <phoneticPr fontId="2"/>
  </si>
  <si>
    <t>合計
(千円)</t>
    <rPh sb="0" eb="2">
      <t>ゴウケイ</t>
    </rPh>
    <rPh sb="4" eb="6">
      <t>センエン</t>
    </rPh>
    <phoneticPr fontId="2"/>
  </si>
  <si>
    <t>総計</t>
    <rPh sb="0" eb="2">
      <t>ソウケイ</t>
    </rPh>
    <phoneticPr fontId="2"/>
  </si>
  <si>
    <t>【駅前店】</t>
    <rPh sb="1" eb="3">
      <t>エキマエ</t>
    </rPh>
    <rPh sb="3" eb="4">
      <t>テン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</si>
  <si>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</si>
  <si>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</si>
  <si>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</si>
  <si>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</si>
  <si>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</si>
  <si>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</si>
  <si>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-</t>
    <phoneticPr fontId="2"/>
  </si>
  <si>
    <t>【中心街店】</t>
    <rPh sb="1" eb="4">
      <t>チュウシンガイ</t>
    </rPh>
    <rPh sb="4" eb="5">
      <t>テン</t>
    </rPh>
    <phoneticPr fontId="2"/>
  </si>
  <si>
    <t>6月</t>
    <phoneticPr fontId="2"/>
  </si>
  <si>
    <t>分類名</t>
    <rPh sb="0" eb="2">
      <t>ブンルイ</t>
    </rPh>
    <rPh sb="2" eb="3">
      <t>メイ</t>
    </rPh>
    <phoneticPr fontId="2"/>
  </si>
  <si>
    <t>月別売上(千円)</t>
    <rPh sb="0" eb="1">
      <t>ツキ</t>
    </rPh>
    <rPh sb="1" eb="2">
      <t>ベツ</t>
    </rPh>
    <rPh sb="2" eb="3">
      <t>ウ</t>
    </rPh>
    <rPh sb="3" eb="4">
      <t>ア</t>
    </rPh>
    <rPh sb="5" eb="6">
      <t>セン</t>
    </rPh>
    <rPh sb="6" eb="7">
      <t>エン</t>
    </rPh>
    <phoneticPr fontId="2"/>
  </si>
  <si>
    <t>月別売上(千円)</t>
    <rPh sb="0" eb="1">
      <t>ツキ</t>
    </rPh>
    <rPh sb="1" eb="2">
      <t>ベツ</t>
    </rPh>
    <rPh sb="2" eb="3">
      <t>ウ</t>
    </rPh>
    <rPh sb="3" eb="4">
      <t>ア</t>
    </rPh>
    <rPh sb="5" eb="7">
      <t>センエン</t>
    </rPh>
    <phoneticPr fontId="2"/>
  </si>
  <si>
    <t>解答者氏名</t>
    <rPh sb="0" eb="2">
      <t>カイトウ</t>
    </rPh>
    <rPh sb="2" eb="3">
      <t>シャ</t>
    </rPh>
    <rPh sb="3" eb="5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</si>
</sst>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8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36">
    <xf numFmtId="0" fontId="0" fillId="0" borderId="0" xfId="0"/>
    <xf numFmtId="0" fontId="8" fillId="0" borderId="0" xfId="43">
      <alignment vertical="center"/>
    </xf>
    <xf numFmtId="38" fontId="8" fillId="0" borderId="10" xfId="34" applyFont="1" applyFill="1" applyBorder="1" applyAlignment="1">
      <alignment vertical="center"/>
    </xf>
    <xf numFmtId="0" fontId="0" fillId="0" borderId="0" xfId="43" applyFont="1">
      <alignment vertical="center"/>
    </xf>
    <xf numFmtId="0" fontId="8" fillId="0" borderId="0" xfId="43" applyBorder="1">
      <alignment vertical="center"/>
    </xf>
    <xf numFmtId="0" fontId="0" fillId="0" borderId="0" xfId="0" applyAlignment="1">
      <alignment vertical="center"/>
    </xf>
    <xf numFmtId="0" fontId="8" fillId="0" borderId="0" xfId="43" applyAlignment="1">
      <alignment vertical="center"/>
    </xf>
    <xf numFmtId="0" fontId="0" fillId="0" borderId="0" xfId="43" applyFont="1" applyAlignment="1">
      <alignment vertical="center"/>
    </xf>
    <xf numFmtId="38" fontId="8" fillId="0" borderId="0" xfId="43" applyNumberFormat="1" applyAlignment="1">
      <alignment vertical="center"/>
    </xf>
    <xf numFmtId="0" fontId="8" fillId="0" borderId="0" xfId="43" applyBorder="1" applyAlignment="1">
      <alignment vertical="center"/>
    </xf>
    <xf numFmtId="0" fontId="21" fillId="0" borderId="0" xfId="43" applyFont="1" applyAlignment="1">
      <alignment horizontal="right" vertical="center"/>
    </xf>
    <xf numFmtId="176" fontId="8" fillId="0" borderId="16" xfId="28" applyNumberFormat="1" applyFont="1" applyBorder="1" applyAlignment="1">
      <alignment vertical="center"/>
    </xf>
    <xf numFmtId="38" fontId="8" fillId="0" borderId="17" xfId="34" applyFont="1" applyFill="1" applyBorder="1" applyAlignment="1">
      <alignment vertical="center"/>
    </xf>
    <xf numFmtId="176" fontId="8" fillId="0" borderId="18" xfId="28" applyNumberFormat="1" applyFont="1" applyBorder="1" applyAlignment="1">
      <alignment vertical="center"/>
    </xf>
    <xf numFmtId="38" fontId="8" fillId="0" borderId="12" xfId="34" applyFont="1" applyFill="1" applyBorder="1" applyAlignment="1">
      <alignment vertical="center"/>
    </xf>
    <xf numFmtId="176" fontId="8" fillId="0" borderId="19" xfId="28" applyNumberFormat="1" applyFont="1" applyBorder="1" applyAlignment="1">
      <alignment vertical="center"/>
    </xf>
    <xf numFmtId="56" fontId="0" fillId="0" borderId="20" xfId="43" applyNumberFormat="1" applyFont="1" applyFill="1" applyBorder="1" applyAlignment="1">
      <alignment horizontal="center" vertical="center"/>
    </xf>
    <xf numFmtId="56" fontId="8" fillId="0" borderId="21" xfId="43" applyNumberFormat="1" applyFont="1" applyFill="1" applyBorder="1" applyAlignment="1">
      <alignment horizontal="center" vertical="center"/>
    </xf>
    <xf numFmtId="38" fontId="8" fillId="0" borderId="24" xfId="34" applyFont="1" applyFill="1" applyBorder="1" applyAlignment="1">
      <alignment vertical="center"/>
    </xf>
    <xf numFmtId="38" fontId="8" fillId="0" borderId="11" xfId="34" applyFont="1" applyFill="1" applyBorder="1" applyAlignment="1">
      <alignment vertical="center"/>
    </xf>
    <xf numFmtId="38" fontId="8" fillId="0" borderId="25" xfId="34" applyFont="1" applyFill="1" applyBorder="1" applyAlignment="1">
      <alignment vertical="center"/>
    </xf>
    <xf numFmtId="0" fontId="0" fillId="0" borderId="28" xfId="43" applyFont="1" applyFill="1" applyBorder="1" applyAlignment="1">
      <alignment horizontal="distributed" vertical="center" justifyLastLine="1"/>
    </xf>
    <xf numFmtId="0" fontId="0" fillId="0" borderId="29" xfId="43" applyFont="1" applyFill="1" applyBorder="1" applyAlignment="1">
      <alignment horizontal="distributed" vertical="center" justifyLastLine="1"/>
    </xf>
    <xf numFmtId="0" fontId="8" fillId="0" borderId="30" xfId="43" applyFont="1" applyFill="1" applyBorder="1" applyAlignment="1">
      <alignment horizontal="distributed" vertical="center" justifyLastLine="1"/>
    </xf>
    <xf numFmtId="38" fontId="8" fillId="0" borderId="31" xfId="34" applyNumberFormat="1" applyFont="1" applyBorder="1" applyAlignment="1">
      <alignment vertical="center"/>
    </xf>
    <xf numFmtId="38" fontId="8" fillId="0" borderId="33" xfId="34" applyNumberFormat="1" applyFont="1" applyBorder="1" applyAlignment="1">
      <alignment vertical="center"/>
    </xf>
    <xf numFmtId="0" fontId="8" fillId="0" borderId="32" xfId="43" applyNumberFormat="1" applyBorder="1" applyAlignment="1">
      <alignment horizontal="center" vertical="center"/>
    </xf>
    <xf numFmtId="0" fontId="1" fillId="0" borderId="23" xfId="43" applyNumberFormat="1" applyFont="1" applyBorder="1" applyAlignment="1">
      <alignment horizontal="distributed" vertical="center" justifyLastLine="1"/>
    </xf>
    <xf numFmtId="0" fontId="0" fillId="0" borderId="26" xfId="43" applyFont="1" applyFill="1" applyBorder="1" applyAlignment="1">
      <alignment horizontal="center" vertical="center"/>
    </xf>
    <xf numFmtId="0" fontId="8" fillId="0" borderId="27" xfId="43" applyFont="1" applyFill="1" applyBorder="1" applyAlignment="1">
      <alignment horizontal="center" vertical="center"/>
    </xf>
    <xf numFmtId="56" fontId="0" fillId="0" borderId="13" xfId="43" applyNumberFormat="1" applyFont="1" applyFill="1" applyBorder="1" applyAlignment="1">
      <alignment horizontal="center" vertical="center"/>
    </xf>
    <xf numFmtId="56" fontId="8" fillId="0" borderId="14" xfId="43" applyNumberFormat="1" applyFont="1" applyFill="1" applyBorder="1" applyAlignment="1">
      <alignment horizontal="center" vertical="center"/>
    </xf>
    <xf numFmtId="0" fontId="0" fillId="0" borderId="14" xfId="43" applyFont="1" applyFill="1" applyBorder="1" applyAlignment="1">
      <alignment horizontal="center" vertical="center" wrapText="1"/>
    </xf>
    <xf numFmtId="0" fontId="8" fillId="0" borderId="21" xfId="43" applyFont="1" applyFill="1" applyBorder="1" applyAlignment="1">
      <alignment horizontal="center" vertical="center"/>
    </xf>
    <xf numFmtId="0" fontId="8" fillId="0" borderId="15" xfId="43" applyFont="1" applyBorder="1" applyAlignment="1">
      <alignment horizontal="center" vertical="center" wrapText="1"/>
    </xf>
    <xf numFmtId="0" fontId="8" fillId="0" borderId="22" xfId="43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2級課題1依頼表【パターン2】-改1" xfId="43"/>
    <cellStyle name="良い" xfId="44" builtinId="26" customBuiltin="1"/>
  </cellStyles>
  <dxfs count="4"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3</xdr:row>
      <xdr:rowOff>0</xdr:rowOff>
    </xdr:from>
    <xdr:to>
      <xdr:col>10</xdr:col>
      <xdr:colOff>9525</xdr:colOff>
      <xdr:row>5</xdr:row>
      <xdr:rowOff>19050</xdr:rowOff>
    </xdr:to>
    <xdr:sp macro="" textlink="">
      <xdr:nvSpPr>
        <xdr:cNvPr id="2" name="ホームベース 1"/>
        <xdr:cNvSpPr/>
      </xdr:nvSpPr>
      <xdr:spPr>
        <a:xfrm>
          <a:off x="676275" y="514350"/>
          <a:ext cx="5381625" cy="361950"/>
        </a:xfrm>
        <a:prstGeom prst="homePlate">
          <a:avLst/>
        </a:prstGeom>
        <a:solidFill>
          <a:srgbClr val="C00000"/>
        </a:solidFill>
        <a:ln>
          <a:noFill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i="1" u="sng">
              <a:solidFill>
                <a:srgbClr val="FFFF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緑川書店　分類別売上一覧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5216;&#33021;&#26908;&#23450;&#37096;\Documents%20and%20Settings\gs-006\&#12487;&#12473;&#12463;&#12488;&#12483;&#12503;\excel\&#21839;&#38988;&#38598;\&#65298;&#32026;\&#65298;&#32026;&#35299;&#31572;&#20363;\&#12497;&#12479;&#12540;&#12531;&#65297;\&#35506;&#38988;&#65298;&#65328;&#652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予約状況"/>
      <sheetName val="一覧表"/>
    </sheetNames>
    <sheetDataSet>
      <sheetData sheetId="0"/>
      <sheetData sheetId="1" refreshError="1">
        <row r="4">
          <cell r="B4" t="str">
            <v>S001</v>
          </cell>
          <cell r="C4" t="str">
            <v>総務部</v>
          </cell>
        </row>
        <row r="5">
          <cell r="B5" t="str">
            <v>K001</v>
          </cell>
          <cell r="C5" t="str">
            <v>経理部</v>
          </cell>
        </row>
        <row r="6">
          <cell r="B6" t="str">
            <v>E001</v>
          </cell>
          <cell r="C6" t="str">
            <v>営業部一課</v>
          </cell>
        </row>
        <row r="7">
          <cell r="B7" t="str">
            <v>E002</v>
          </cell>
          <cell r="C7" t="str">
            <v>営業部二課</v>
          </cell>
        </row>
        <row r="8">
          <cell r="B8" t="str">
            <v>E003</v>
          </cell>
          <cell r="C8" t="str">
            <v>営業部三課</v>
          </cell>
        </row>
        <row r="9">
          <cell r="B9" t="str">
            <v>S002</v>
          </cell>
          <cell r="C9" t="str">
            <v>システム開発部</v>
          </cell>
        </row>
        <row r="10">
          <cell r="B10" t="str">
            <v>S003</v>
          </cell>
          <cell r="C10" t="str">
            <v>商品開発部</v>
          </cell>
        </row>
        <row r="11">
          <cell r="B11" t="str">
            <v>M001</v>
          </cell>
          <cell r="C11" t="str">
            <v>マーケティング部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5"/>
  <sheetViews>
    <sheetView showGridLines="0" tabSelected="1" zoomScaleNormal="100" workbookViewId="0"/>
  </sheetViews>
  <sheetFormatPr defaultRowHeight="13.5"/>
  <cols>
    <col min="1" max="1" width="9" style="1"/>
    <col min="2" max="2" width="15.625" style="1" customWidth="1"/>
    <col min="3" max="8" width="7.625" style="6" customWidth="1"/>
    <col min="9" max="9" width="9" style="6" hidden="1" customWidth="1"/>
    <col min="10" max="10" width="9" style="6"/>
    <col min="11" max="16384" width="9" style="1"/>
  </cols>
  <sheetData>
    <row r="1" spans="1:13" s="6" customFormat="1" ht="13.5" customHeight="1">
      <c r="A1" s="5" t="s">
        <v>23</v>
      </c>
    </row>
    <row r="2" spans="1:13" s="6" customFormat="1" ht="13.5" customHeight="1">
      <c r="A2" s="5"/>
      <c r="G2" s="7"/>
    </row>
    <row r="3" spans="1:13" s="6" customFormat="1" ht="13.5" customHeight="1"/>
    <row r="4" spans="1:13" s="6" customFormat="1" ht="13.5" customHeight="1"/>
    <row r="5" spans="1:13" s="6" customFormat="1" ht="13.5" customHeight="1"/>
    <row r="6" spans="1:13" s="6" customFormat="1" ht="13.5" customHeight="1"/>
    <row r="7" spans="1:13" s="6" customFormat="1" ht="18" thickBot="1">
      <c r="B7" s="10" t="s">
        <v>10</v>
      </c>
    </row>
    <row r="8" spans="1:13" s="6" customFormat="1" ht="13.5" customHeight="1">
      <c r="B8" s="28" t="s">
        <v>20</v>
      </c>
      <c r="C8" s="30" t="s">
        <v>21</v>
      </c>
      <c r="D8" s="31"/>
      <c r="E8" s="31"/>
      <c r="F8" s="31"/>
      <c r="G8" s="31"/>
      <c r="H8" s="31"/>
      <c r="I8" s="32" t="s">
        <v>8</v>
      </c>
      <c r="J8" s="34" t="s">
        <v>1</v>
      </c>
    </row>
    <row r="9" spans="1:13" s="6" customFormat="1" ht="13.5" customHeight="1" thickBot="1">
      <c r="B9" s="29"/>
      <c r="C9" s="16" t="s">
        <v>11</v>
      </c>
      <c r="D9" s="17" t="s">
        <v>12</v>
      </c>
      <c r="E9" s="17" t="s">
        <v>13</v>
      </c>
      <c r="F9" s="17" t="s">
        <v>14</v>
      </c>
      <c r="G9" s="17" t="s">
        <v>15</v>
      </c>
      <c r="H9" s="17" t="s">
        <v>16</v>
      </c>
      <c r="I9" s="33"/>
      <c r="J9" s="35"/>
    </row>
    <row r="10" spans="1:13" s="6" customFormat="1" ht="13.5" customHeight="1" thickTop="1">
      <c r="B10" s="21" t="s">
        <v>2</v>
      </c>
      <c r="C10" s="18">
        <v>450</v>
      </c>
      <c r="D10" s="14">
        <v>662</v>
      </c>
      <c r="E10" s="14">
        <v>460</v>
      </c>
      <c r="F10" s="14">
        <v>565</v>
      </c>
      <c r="G10" s="14">
        <v>520</v>
      </c>
      <c r="H10" s="14">
        <v>640</v>
      </c>
      <c r="I10" s="14">
        <f t="shared" ref="I10:I15" si="0">SUM(C10:H10)</f>
        <v>3297</v>
      </c>
      <c r="J10" s="15">
        <f>I10/$I$16</f>
        <v>0.20224512329775488</v>
      </c>
      <c r="K10" s="8"/>
    </row>
    <row r="11" spans="1:13" s="6" customFormat="1" ht="13.5" customHeight="1">
      <c r="B11" s="22" t="s">
        <v>3</v>
      </c>
      <c r="C11" s="19">
        <v>700</v>
      </c>
      <c r="D11" s="2">
        <v>647</v>
      </c>
      <c r="E11" s="2">
        <v>454</v>
      </c>
      <c r="F11" s="2">
        <v>460</v>
      </c>
      <c r="G11" s="2">
        <v>454</v>
      </c>
      <c r="H11" s="2">
        <v>550</v>
      </c>
      <c r="I11" s="2">
        <f t="shared" si="0"/>
        <v>3265</v>
      </c>
      <c r="J11" s="11">
        <f>I11/$I$16</f>
        <v>0.20028217396638448</v>
      </c>
      <c r="K11" s="8"/>
    </row>
    <row r="12" spans="1:13" s="6" customFormat="1" ht="13.5" customHeight="1">
      <c r="B12" s="22" t="s">
        <v>4</v>
      </c>
      <c r="C12" s="19">
        <v>460</v>
      </c>
      <c r="D12" s="2">
        <v>350</v>
      </c>
      <c r="E12" s="2">
        <v>477</v>
      </c>
      <c r="F12" s="2">
        <v>364</v>
      </c>
      <c r="G12" s="2">
        <v>558</v>
      </c>
      <c r="H12" s="2">
        <v>420</v>
      </c>
      <c r="I12" s="2">
        <f t="shared" si="0"/>
        <v>2629</v>
      </c>
      <c r="J12" s="11">
        <f t="shared" ref="J12:J16" si="1">I12/$I$16</f>
        <v>0.16126855600539811</v>
      </c>
      <c r="K12" s="8"/>
    </row>
    <row r="13" spans="1:13" s="6" customFormat="1" ht="13.5" customHeight="1">
      <c r="B13" s="22" t="s">
        <v>5</v>
      </c>
      <c r="C13" s="19">
        <v>320</v>
      </c>
      <c r="D13" s="2">
        <v>235</v>
      </c>
      <c r="E13" s="2">
        <v>290</v>
      </c>
      <c r="F13" s="2">
        <v>457</v>
      </c>
      <c r="G13" s="2">
        <v>520</v>
      </c>
      <c r="H13" s="2">
        <v>560</v>
      </c>
      <c r="I13" s="2">
        <f t="shared" si="0"/>
        <v>2382</v>
      </c>
      <c r="J13" s="11">
        <f t="shared" si="1"/>
        <v>0.14611704085388297</v>
      </c>
      <c r="K13" s="8"/>
    </row>
    <row r="14" spans="1:13" s="6" customFormat="1" ht="13.5" customHeight="1">
      <c r="B14" s="22" t="s">
        <v>6</v>
      </c>
      <c r="C14" s="19">
        <v>462</v>
      </c>
      <c r="D14" s="2">
        <v>540</v>
      </c>
      <c r="E14" s="2">
        <v>350</v>
      </c>
      <c r="F14" s="2">
        <v>480</v>
      </c>
      <c r="G14" s="2">
        <v>310</v>
      </c>
      <c r="H14" s="2">
        <v>422</v>
      </c>
      <c r="I14" s="2">
        <f t="shared" si="0"/>
        <v>2564</v>
      </c>
      <c r="J14" s="11">
        <f t="shared" si="1"/>
        <v>0.15728131517605201</v>
      </c>
      <c r="K14" s="8"/>
      <c r="M14" s="9"/>
    </row>
    <row r="15" spans="1:13" s="6" customFormat="1" ht="13.5" customHeight="1">
      <c r="B15" s="22" t="s">
        <v>7</v>
      </c>
      <c r="C15" s="19">
        <v>350</v>
      </c>
      <c r="D15" s="2">
        <v>280</v>
      </c>
      <c r="E15" s="2">
        <v>405</v>
      </c>
      <c r="F15" s="2">
        <v>450</v>
      </c>
      <c r="G15" s="2">
        <v>390</v>
      </c>
      <c r="H15" s="2">
        <v>290</v>
      </c>
      <c r="I15" s="2">
        <f t="shared" si="0"/>
        <v>2165</v>
      </c>
      <c r="J15" s="11">
        <f t="shared" si="1"/>
        <v>0.13280579070052753</v>
      </c>
      <c r="K15" s="8"/>
      <c r="M15" s="9"/>
    </row>
    <row r="16" spans="1:13" s="6" customFormat="1" ht="13.5" customHeight="1" thickBot="1">
      <c r="B16" s="23" t="s">
        <v>0</v>
      </c>
      <c r="C16" s="20">
        <f>SUM(C10:C15)</f>
        <v>2742</v>
      </c>
      <c r="D16" s="12">
        <f t="shared" ref="D16:I16" si="2">SUM(D10:D15)</f>
        <v>2714</v>
      </c>
      <c r="E16" s="12">
        <f t="shared" si="2"/>
        <v>2436</v>
      </c>
      <c r="F16" s="12">
        <f t="shared" si="2"/>
        <v>2776</v>
      </c>
      <c r="G16" s="12">
        <f t="shared" si="2"/>
        <v>2752</v>
      </c>
      <c r="H16" s="12">
        <f t="shared" si="2"/>
        <v>2882</v>
      </c>
      <c r="I16" s="12">
        <f t="shared" si="2"/>
        <v>16302</v>
      </c>
      <c r="J16" s="13">
        <f t="shared" si="1"/>
        <v>1</v>
      </c>
      <c r="K16" s="8"/>
      <c r="M16" s="9"/>
    </row>
    <row r="17" spans="2:13" s="6" customFormat="1" ht="13.5" customHeight="1">
      <c r="K17" s="8"/>
      <c r="M17" s="9"/>
    </row>
    <row r="18" spans="2:13" s="6" customFormat="1" ht="18" thickBot="1">
      <c r="B18" s="10" t="s">
        <v>18</v>
      </c>
      <c r="K18" s="8"/>
      <c r="M18" s="9"/>
    </row>
    <row r="19" spans="2:13" s="6" customFormat="1" ht="13.5" customHeight="1">
      <c r="B19" s="28" t="s">
        <v>20</v>
      </c>
      <c r="C19" s="30" t="s">
        <v>22</v>
      </c>
      <c r="D19" s="31"/>
      <c r="E19" s="31"/>
      <c r="F19" s="31"/>
      <c r="G19" s="31"/>
      <c r="H19" s="31"/>
      <c r="I19" s="32" t="s">
        <v>8</v>
      </c>
      <c r="J19" s="34" t="s">
        <v>1</v>
      </c>
      <c r="K19" s="8"/>
      <c r="M19" s="9"/>
    </row>
    <row r="20" spans="2:13" s="6" customFormat="1" ht="13.5" customHeight="1" thickBot="1">
      <c r="B20" s="29"/>
      <c r="C20" s="16" t="s">
        <v>11</v>
      </c>
      <c r="D20" s="17" t="s">
        <v>12</v>
      </c>
      <c r="E20" s="17" t="s">
        <v>19</v>
      </c>
      <c r="F20" s="17" t="s">
        <v>14</v>
      </c>
      <c r="G20" s="17" t="s">
        <v>15</v>
      </c>
      <c r="H20" s="17" t="s">
        <v>16</v>
      </c>
      <c r="I20" s="33"/>
      <c r="J20" s="35"/>
      <c r="K20" s="8"/>
      <c r="M20" s="9"/>
    </row>
    <row r="21" spans="2:13" s="6" customFormat="1" ht="13.5" customHeight="1" thickTop="1">
      <c r="B21" s="21" t="s">
        <v>2</v>
      </c>
      <c r="C21" s="18">
        <v>385</v>
      </c>
      <c r="D21" s="14">
        <v>599</v>
      </c>
      <c r="E21" s="14">
        <v>550</v>
      </c>
      <c r="F21" s="14">
        <v>596</v>
      </c>
      <c r="G21" s="14">
        <v>484</v>
      </c>
      <c r="H21" s="14">
        <v>523</v>
      </c>
      <c r="I21" s="14">
        <f t="shared" ref="I21:I27" si="3">SUM(C21:H21)</f>
        <v>3137</v>
      </c>
      <c r="J21" s="15">
        <f>I21/$I$27</f>
        <v>0.18823882388238825</v>
      </c>
      <c r="K21" s="8"/>
      <c r="M21" s="9"/>
    </row>
    <row r="22" spans="2:13" s="6" customFormat="1" ht="13.5" customHeight="1">
      <c r="B22" s="22" t="s">
        <v>3</v>
      </c>
      <c r="C22" s="19">
        <v>320</v>
      </c>
      <c r="D22" s="2">
        <v>601</v>
      </c>
      <c r="E22" s="2">
        <v>566</v>
      </c>
      <c r="F22" s="2">
        <v>540</v>
      </c>
      <c r="G22" s="2">
        <v>498</v>
      </c>
      <c r="H22" s="2">
        <v>535</v>
      </c>
      <c r="I22" s="2">
        <f t="shared" si="3"/>
        <v>3060</v>
      </c>
      <c r="J22" s="11">
        <f t="shared" ref="J22:J27" si="4">I22/$I$27</f>
        <v>0.18361836183618363</v>
      </c>
      <c r="K22" s="8"/>
    </row>
    <row r="23" spans="2:13" s="6" customFormat="1" ht="13.5" customHeight="1">
      <c r="B23" s="22" t="s">
        <v>4</v>
      </c>
      <c r="C23" s="19">
        <v>315</v>
      </c>
      <c r="D23" s="2">
        <v>540</v>
      </c>
      <c r="E23" s="2">
        <v>425</v>
      </c>
      <c r="F23" s="2">
        <v>560</v>
      </c>
      <c r="G23" s="2">
        <v>361</v>
      </c>
      <c r="H23" s="2">
        <v>590</v>
      </c>
      <c r="I23" s="2">
        <f t="shared" si="3"/>
        <v>2791</v>
      </c>
      <c r="J23" s="11">
        <f t="shared" si="4"/>
        <v>0.16747674767476747</v>
      </c>
      <c r="K23" s="8"/>
    </row>
    <row r="24" spans="2:13" s="6" customFormat="1" ht="13.5" customHeight="1">
      <c r="B24" s="22" t="s">
        <v>5</v>
      </c>
      <c r="C24" s="19">
        <v>280</v>
      </c>
      <c r="D24" s="2">
        <v>330</v>
      </c>
      <c r="E24" s="2">
        <v>601</v>
      </c>
      <c r="F24" s="2">
        <v>570</v>
      </c>
      <c r="G24" s="2">
        <v>425</v>
      </c>
      <c r="H24" s="2">
        <v>385</v>
      </c>
      <c r="I24" s="2">
        <f t="shared" si="3"/>
        <v>2591</v>
      </c>
      <c r="J24" s="11">
        <f t="shared" si="4"/>
        <v>0.15547554755475548</v>
      </c>
      <c r="K24" s="8"/>
    </row>
    <row r="25" spans="2:13" s="6" customFormat="1" ht="13.5" customHeight="1">
      <c r="B25" s="22" t="s">
        <v>6</v>
      </c>
      <c r="C25" s="19">
        <v>475</v>
      </c>
      <c r="D25" s="2">
        <v>591</v>
      </c>
      <c r="E25" s="2">
        <v>450</v>
      </c>
      <c r="F25" s="2">
        <v>475</v>
      </c>
      <c r="G25" s="2">
        <v>567</v>
      </c>
      <c r="H25" s="2">
        <v>596</v>
      </c>
      <c r="I25" s="2">
        <f t="shared" si="3"/>
        <v>3154</v>
      </c>
      <c r="J25" s="11">
        <f t="shared" si="4"/>
        <v>0.18925892589258925</v>
      </c>
      <c r="K25" s="8"/>
    </row>
    <row r="26" spans="2:13" s="6" customFormat="1" ht="13.5" customHeight="1">
      <c r="B26" s="22" t="s">
        <v>7</v>
      </c>
      <c r="C26" s="19">
        <v>469</v>
      </c>
      <c r="D26" s="2">
        <v>370</v>
      </c>
      <c r="E26" s="2">
        <v>253</v>
      </c>
      <c r="F26" s="2">
        <v>275</v>
      </c>
      <c r="G26" s="2">
        <v>325</v>
      </c>
      <c r="H26" s="2">
        <v>240</v>
      </c>
      <c r="I26" s="2">
        <f t="shared" si="3"/>
        <v>1932</v>
      </c>
      <c r="J26" s="11">
        <f t="shared" si="4"/>
        <v>0.11593159315931593</v>
      </c>
      <c r="K26" s="8"/>
    </row>
    <row r="27" spans="2:13" s="6" customFormat="1" ht="13.5" customHeight="1" thickBot="1">
      <c r="B27" s="23" t="s">
        <v>0</v>
      </c>
      <c r="C27" s="20">
        <f>SUM(C21:C26)</f>
        <v>2244</v>
      </c>
      <c r="D27" s="12">
        <f t="shared" ref="D27:H27" si="5">SUM(D21:D26)</f>
        <v>3031</v>
      </c>
      <c r="E27" s="12">
        <f t="shared" si="5"/>
        <v>2845</v>
      </c>
      <c r="F27" s="12">
        <f t="shared" si="5"/>
        <v>3016</v>
      </c>
      <c r="G27" s="12">
        <f t="shared" si="5"/>
        <v>2660</v>
      </c>
      <c r="H27" s="12">
        <f t="shared" si="5"/>
        <v>2869</v>
      </c>
      <c r="I27" s="12">
        <f t="shared" si="3"/>
        <v>16665</v>
      </c>
      <c r="J27" s="13">
        <f t="shared" si="4"/>
        <v>1</v>
      </c>
      <c r="K27" s="8"/>
    </row>
    <row r="28" spans="2:13" s="6" customFormat="1" ht="13.5" customHeight="1" thickBot="1">
      <c r="B28" s="27" t="s">
        <v>9</v>
      </c>
      <c r="C28" s="25">
        <f>SUM(C16,C27)</f>
        <v>4986</v>
      </c>
      <c r="D28" s="25">
        <f t="shared" ref="D28:H28" si="6">SUM(D16,D27)</f>
        <v>5745</v>
      </c>
      <c r="E28" s="25">
        <f t="shared" si="6"/>
        <v>5281</v>
      </c>
      <c r="F28" s="25">
        <f t="shared" si="6"/>
        <v>5792</v>
      </c>
      <c r="G28" s="25">
        <f t="shared" si="6"/>
        <v>5412</v>
      </c>
      <c r="H28" s="25">
        <f t="shared" si="6"/>
        <v>5751</v>
      </c>
      <c r="I28" s="24">
        <f t="shared" ref="I28" si="7">I16+I27</f>
        <v>32967</v>
      </c>
      <c r="J28" s="26" t="s">
        <v>17</v>
      </c>
      <c r="K28" s="8"/>
    </row>
    <row r="29" spans="2:13">
      <c r="B29" s="4"/>
      <c r="C29" s="9"/>
      <c r="D29" s="9"/>
      <c r="E29" s="9"/>
      <c r="F29" s="9"/>
      <c r="G29" s="9"/>
      <c r="H29" s="9"/>
      <c r="I29" s="9"/>
      <c r="J29" s="9"/>
      <c r="K29" s="4"/>
    </row>
    <row r="31" spans="2:13">
      <c r="D31" s="8"/>
    </row>
    <row r="32" spans="2:13">
      <c r="C32" s="5"/>
    </row>
    <row r="33" spans="1:5">
      <c r="C33" s="5"/>
    </row>
    <row r="34" spans="1:5">
      <c r="C34" s="5"/>
    </row>
    <row r="35" spans="1:5">
      <c r="A35"/>
      <c r="C35" s="5"/>
    </row>
    <row r="36" spans="1:5">
      <c r="A36" s="3"/>
    </row>
    <row r="37" spans="1:5">
      <c r="A37"/>
      <c r="B37" s="3"/>
      <c r="C37" s="5"/>
    </row>
    <row r="38" spans="1:5">
      <c r="A38"/>
      <c r="C38" s="5"/>
    </row>
    <row r="39" spans="1:5">
      <c r="A39"/>
      <c r="C39" s="5"/>
    </row>
    <row r="40" spans="1:5">
      <c r="A40"/>
      <c r="C40" s="5"/>
    </row>
    <row r="41" spans="1:5">
      <c r="A41"/>
      <c r="C41" s="5"/>
    </row>
    <row r="42" spans="1:5">
      <c r="A42"/>
      <c r="C42" s="5"/>
    </row>
    <row r="43" spans="1:5">
      <c r="A43"/>
      <c r="C43" s="5"/>
    </row>
    <row r="44" spans="1:5">
      <c r="A44"/>
      <c r="C44" s="5"/>
    </row>
    <row r="45" spans="1:5">
      <c r="A45"/>
      <c r="C45" s="5"/>
    </row>
    <row r="46" spans="1:5">
      <c r="C46" s="5"/>
      <c r="E46" s="5"/>
    </row>
    <row r="47" spans="1:5">
      <c r="C47" s="5"/>
      <c r="E47" s="5"/>
    </row>
    <row r="48" spans="1:5">
      <c r="C48" s="5"/>
      <c r="E48" s="5"/>
    </row>
    <row r="49" spans="3:5">
      <c r="C49" s="5"/>
      <c r="E49" s="5"/>
    </row>
    <row r="50" spans="3:5">
      <c r="C50" s="5"/>
      <c r="E50" s="5"/>
    </row>
    <row r="51" spans="3:5">
      <c r="C51" s="5"/>
      <c r="E51" s="5"/>
    </row>
    <row r="52" spans="3:5">
      <c r="C52" s="5"/>
      <c r="E52" s="5"/>
    </row>
    <row r="53" spans="3:5">
      <c r="C53" s="5"/>
      <c r="E53" s="5"/>
    </row>
    <row r="54" spans="3:5">
      <c r="C54" s="5"/>
      <c r="E54" s="5"/>
    </row>
    <row r="55" spans="3:5">
      <c r="C55" s="5"/>
      <c r="E55" s="5"/>
    </row>
    <row r="56" spans="3:5">
      <c r="C56" s="5"/>
      <c r="E56" s="5"/>
    </row>
    <row r="57" spans="3:5">
      <c r="C57" s="5"/>
      <c r="E57" s="5"/>
    </row>
    <row r="58" spans="3:5">
      <c r="C58" s="5"/>
      <c r="E58" s="5"/>
    </row>
    <row r="59" spans="3:5">
      <c r="C59" s="5"/>
      <c r="E59" s="5"/>
    </row>
    <row r="60" spans="3:5">
      <c r="C60" s="5"/>
      <c r="E60" s="5"/>
    </row>
    <row r="61" spans="3:5">
      <c r="C61" s="5"/>
      <c r="E61" s="5"/>
    </row>
    <row r="62" spans="3:5">
      <c r="C62" s="5"/>
      <c r="E62" s="5"/>
    </row>
    <row r="63" spans="3:5">
      <c r="C63" s="5"/>
      <c r="E63" s="5"/>
    </row>
    <row r="64" spans="3:5">
      <c r="C64" s="5"/>
      <c r="E64" s="5"/>
    </row>
    <row r="65" spans="3:5">
      <c r="C65" s="5"/>
      <c r="E65" s="5"/>
    </row>
    <row r="66" spans="3:5">
      <c r="C66" s="5"/>
      <c r="E66" s="5"/>
    </row>
    <row r="67" spans="3:5">
      <c r="C67" s="5"/>
      <c r="E67" s="5"/>
    </row>
    <row r="68" spans="3:5">
      <c r="C68" s="5"/>
      <c r="E68" s="5"/>
    </row>
    <row r="69" spans="3:5">
      <c r="C69" s="5"/>
      <c r="E69" s="5"/>
    </row>
    <row r="70" spans="3:5">
      <c r="C70" s="5"/>
      <c r="E70" s="5"/>
    </row>
    <row r="71" spans="3:5">
      <c r="C71" s="5"/>
      <c r="E71" s="5"/>
    </row>
    <row r="72" spans="3:5">
      <c r="C72" s="5"/>
      <c r="E72" s="5"/>
    </row>
    <row r="73" spans="3:5">
      <c r="C73" s="5"/>
      <c r="E73" s="5"/>
    </row>
    <row r="74" spans="3:5">
      <c r="C74" s="5"/>
      <c r="E74" s="5"/>
    </row>
    <row r="75" spans="3:5">
      <c r="C75" s="5"/>
      <c r="E75" s="5"/>
    </row>
    <row r="76" spans="3:5">
      <c r="C76" s="5"/>
      <c r="E76" s="5"/>
    </row>
    <row r="77" spans="3:5">
      <c r="C77" s="5"/>
      <c r="E77" s="5"/>
    </row>
    <row r="78" spans="3:5">
      <c r="C78" s="5"/>
      <c r="E78" s="5"/>
    </row>
    <row r="79" spans="3:5">
      <c r="C79" s="5"/>
      <c r="E79" s="5"/>
    </row>
    <row r="80" spans="3:5">
      <c r="C80" s="5"/>
      <c r="E80" s="5"/>
    </row>
    <row r="81" spans="3:5">
      <c r="C81" s="5"/>
      <c r="E81" s="5"/>
    </row>
    <row r="82" spans="3:5">
      <c r="C82" s="5"/>
      <c r="E82" s="5"/>
    </row>
    <row r="83" spans="3:5">
      <c r="C83" s="5"/>
      <c r="E83" s="5"/>
    </row>
    <row r="84" spans="3:5">
      <c r="C84" s="5"/>
      <c r="E84" s="5"/>
    </row>
    <row r="85" spans="3:5">
      <c r="C85" s="5"/>
      <c r="E85" s="5"/>
    </row>
    <row r="86" spans="3:5">
      <c r="C86" s="5"/>
      <c r="E86" s="5"/>
    </row>
    <row r="87" spans="3:5">
      <c r="C87" s="5"/>
      <c r="E87" s="5"/>
    </row>
    <row r="88" spans="3:5">
      <c r="C88" s="5"/>
      <c r="E88" s="5"/>
    </row>
    <row r="89" spans="3:5">
      <c r="C89" s="5"/>
      <c r="E89" s="5"/>
    </row>
    <row r="90" spans="3:5">
      <c r="C90" s="5"/>
      <c r="E90" s="5"/>
    </row>
    <row r="91" spans="3:5">
      <c r="C91" s="5"/>
      <c r="E91" s="5"/>
    </row>
    <row r="92" spans="3:5">
      <c r="C92" s="5"/>
      <c r="E92" s="5"/>
    </row>
    <row r="93" spans="3:5">
      <c r="C93" s="5"/>
      <c r="E93" s="5"/>
    </row>
    <row r="94" spans="3:5">
      <c r="C94" s="5"/>
      <c r="E94" s="5"/>
    </row>
    <row r="95" spans="3:5">
      <c r="C95" s="5"/>
      <c r="E95" s="5"/>
    </row>
    <row r="96" spans="3:5">
      <c r="C96" s="5"/>
      <c r="E96" s="5"/>
    </row>
    <row r="97" spans="3:5">
      <c r="C97" s="5"/>
      <c r="E97" s="5"/>
    </row>
    <row r="98" spans="3:5">
      <c r="C98" s="5"/>
      <c r="E98" s="5"/>
    </row>
    <row r="99" spans="3:5">
      <c r="C99" s="5"/>
      <c r="E99" s="5"/>
    </row>
    <row r="100" spans="3:5">
      <c r="C100" s="5"/>
      <c r="E100" s="5"/>
    </row>
    <row r="101" spans="3:5">
      <c r="C101" s="5"/>
      <c r="E101" s="5"/>
    </row>
    <row r="102" spans="3:5">
      <c r="C102" s="5"/>
      <c r="E102" s="5"/>
    </row>
    <row r="103" spans="3:5">
      <c r="C103" s="5"/>
      <c r="E103" s="5"/>
    </row>
    <row r="104" spans="3:5">
      <c r="C104" s="5"/>
      <c r="E104" s="5"/>
    </row>
    <row r="105" spans="3:5">
      <c r="C105" s="5"/>
      <c r="E105" s="5"/>
    </row>
    <row r="106" spans="3:5">
      <c r="C106" s="5"/>
      <c r="E106" s="5"/>
    </row>
    <row r="107" spans="3:5">
      <c r="C107" s="5"/>
      <c r="E107" s="5"/>
    </row>
    <row r="108" spans="3:5">
      <c r="C108" s="5"/>
      <c r="E108" s="5"/>
    </row>
    <row r="109" spans="3:5">
      <c r="C109" s="5"/>
      <c r="E109" s="5"/>
    </row>
    <row r="110" spans="3:5">
      <c r="C110" s="5"/>
      <c r="E110" s="5"/>
    </row>
    <row r="111" spans="3:5">
      <c r="C111" s="5"/>
      <c r="E111" s="5"/>
    </row>
    <row r="112" spans="3:5">
      <c r="C112" s="5"/>
      <c r="E112" s="5"/>
    </row>
    <row r="113" spans="3:5">
      <c r="C113" s="5"/>
      <c r="E113" s="5"/>
    </row>
    <row r="114" spans="3:5">
      <c r="C114" s="5"/>
      <c r="E114" s="5"/>
    </row>
    <row r="115" spans="3:5">
      <c r="C115" s="5"/>
      <c r="E115" s="5"/>
    </row>
    <row r="116" spans="3:5">
      <c r="C116" s="5"/>
      <c r="E116" s="5"/>
    </row>
    <row r="117" spans="3:5">
      <c r="C117" s="5"/>
      <c r="E117" s="5"/>
    </row>
    <row r="118" spans="3:5">
      <c r="C118" s="5"/>
      <c r="E118" s="5"/>
    </row>
    <row r="119" spans="3:5">
      <c r="C119" s="5"/>
      <c r="E119" s="5"/>
    </row>
    <row r="120" spans="3:5">
      <c r="C120" s="5"/>
      <c r="E120" s="5"/>
    </row>
    <row r="121" spans="3:5">
      <c r="C121" s="5"/>
      <c r="E121" s="5"/>
    </row>
    <row r="122" spans="3:5">
      <c r="C122" s="5"/>
      <c r="E122" s="5"/>
    </row>
    <row r="123" spans="3:5">
      <c r="C123" s="5"/>
      <c r="E123" s="5"/>
    </row>
    <row r="124" spans="3:5">
      <c r="C124" s="5"/>
      <c r="E124" s="5"/>
    </row>
    <row r="125" spans="3:5">
      <c r="C125" s="5"/>
      <c r="E125" s="5"/>
    </row>
    <row r="126" spans="3:5">
      <c r="C126" s="5"/>
      <c r="E126" s="5"/>
    </row>
    <row r="127" spans="3:5">
      <c r="C127" s="5"/>
      <c r="E127" s="5"/>
    </row>
    <row r="128" spans="3:5">
      <c r="C128" s="5"/>
      <c r="E128" s="5"/>
    </row>
    <row r="129" spans="3:5">
      <c r="C129" s="5"/>
      <c r="E129" s="5"/>
    </row>
    <row r="130" spans="3:5">
      <c r="C130" s="5"/>
      <c r="E130" s="5"/>
    </row>
    <row r="131" spans="3:5">
      <c r="C131" s="5"/>
      <c r="E131" s="5"/>
    </row>
    <row r="132" spans="3:5">
      <c r="C132" s="5"/>
      <c r="E132" s="5"/>
    </row>
    <row r="133" spans="3:5">
      <c r="C133" s="5"/>
      <c r="E133" s="5"/>
    </row>
    <row r="134" spans="3:5">
      <c r="C134" s="5"/>
      <c r="E134" s="5"/>
    </row>
    <row r="135" spans="3:5">
      <c r="C135" s="5"/>
      <c r="E135" s="5"/>
    </row>
    <row r="136" spans="3:5">
      <c r="C136" s="5"/>
      <c r="E136" s="5"/>
    </row>
    <row r="137" spans="3:5">
      <c r="C137" s="5"/>
      <c r="E137" s="5"/>
    </row>
    <row r="138" spans="3:5">
      <c r="C138" s="5"/>
      <c r="E138" s="5"/>
    </row>
    <row r="139" spans="3:5">
      <c r="C139" s="5"/>
      <c r="E139" s="5"/>
    </row>
    <row r="140" spans="3:5">
      <c r="C140" s="5"/>
      <c r="E140" s="5"/>
    </row>
    <row r="141" spans="3:5">
      <c r="C141" s="5"/>
      <c r="E141" s="5"/>
    </row>
    <row r="142" spans="3:5">
      <c r="C142" s="5"/>
      <c r="E142" s="5"/>
    </row>
    <row r="143" spans="3:5">
      <c r="C143" s="5"/>
      <c r="E143" s="5"/>
    </row>
    <row r="144" spans="3:5">
      <c r="C144" s="5"/>
      <c r="E144" s="5"/>
    </row>
    <row r="145" spans="3:5">
      <c r="C145" s="5"/>
      <c r="E145" s="5"/>
    </row>
    <row r="146" spans="3:5">
      <c r="C146" s="5"/>
      <c r="E146" s="5"/>
    </row>
    <row r="147" spans="3:5">
      <c r="C147" s="5"/>
      <c r="E147" s="5"/>
    </row>
    <row r="148" spans="3:5">
      <c r="C148" s="5"/>
      <c r="E148" s="5"/>
    </row>
    <row r="149" spans="3:5">
      <c r="C149" s="5"/>
      <c r="E149" s="5"/>
    </row>
    <row r="150" spans="3:5">
      <c r="C150" s="5"/>
      <c r="E150" s="5"/>
    </row>
    <row r="151" spans="3:5">
      <c r="C151" s="5"/>
      <c r="E151" s="5"/>
    </row>
    <row r="152" spans="3:5">
      <c r="C152" s="5"/>
      <c r="E152" s="5"/>
    </row>
    <row r="153" spans="3:5">
      <c r="C153" s="5"/>
      <c r="E153" s="5"/>
    </row>
    <row r="154" spans="3:5">
      <c r="C154" s="5"/>
      <c r="E154" s="5"/>
    </row>
    <row r="155" spans="3:5">
      <c r="C155" s="5"/>
      <c r="E155" s="5"/>
    </row>
    <row r="156" spans="3:5">
      <c r="C156" s="5"/>
      <c r="E156" s="5"/>
    </row>
    <row r="157" spans="3:5">
      <c r="C157" s="5"/>
      <c r="E157" s="5"/>
    </row>
    <row r="158" spans="3:5">
      <c r="C158" s="5"/>
      <c r="E158" s="5"/>
    </row>
    <row r="159" spans="3:5">
      <c r="C159" s="5"/>
      <c r="E159" s="5"/>
    </row>
    <row r="160" spans="3:5">
      <c r="C160" s="5"/>
      <c r="E160" s="5"/>
    </row>
    <row r="161" spans="3:5">
      <c r="C161" s="5"/>
      <c r="E161" s="5"/>
    </row>
    <row r="162" spans="3:5">
      <c r="C162" s="5"/>
      <c r="E162" s="5"/>
    </row>
    <row r="163" spans="3:5">
      <c r="C163" s="5"/>
      <c r="E163" s="5"/>
    </row>
    <row r="164" spans="3:5">
      <c r="C164" s="5"/>
      <c r="E164" s="5"/>
    </row>
    <row r="165" spans="3:5">
      <c r="C165" s="5"/>
    </row>
    <row r="166" spans="3:5">
      <c r="C166" s="5"/>
    </row>
    <row r="167" spans="3:5">
      <c r="C167" s="5"/>
    </row>
    <row r="168" spans="3:5">
      <c r="C168" s="5"/>
    </row>
    <row r="169" spans="3:5">
      <c r="C169" s="5"/>
    </row>
    <row r="170" spans="3:5">
      <c r="C170" s="5"/>
    </row>
    <row r="171" spans="3:5">
      <c r="C171" s="5"/>
    </row>
    <row r="172" spans="3:5">
      <c r="C172" s="5"/>
    </row>
    <row r="173" spans="3:5">
      <c r="C173" s="5"/>
    </row>
    <row r="174" spans="3:5">
      <c r="C174" s="5"/>
    </row>
    <row r="175" spans="3:5">
      <c r="C175" s="5"/>
    </row>
    <row r="176" spans="3:5">
      <c r="C176" s="5"/>
    </row>
    <row r="177" spans="3:3">
      <c r="C177" s="5"/>
    </row>
    <row r="178" spans="3:3">
      <c r="C178" s="5"/>
    </row>
    <row r="179" spans="3:3">
      <c r="C179" s="5"/>
    </row>
    <row r="180" spans="3:3">
      <c r="C180" s="5"/>
    </row>
    <row r="181" spans="3:3">
      <c r="C181" s="5"/>
    </row>
    <row r="182" spans="3:3">
      <c r="C182" s="5"/>
    </row>
    <row r="183" spans="3:3">
      <c r="C183" s="5"/>
    </row>
    <row r="184" spans="3:3">
      <c r="C184" s="5"/>
    </row>
    <row r="185" spans="3:3">
      <c r="C185" s="5"/>
    </row>
  </sheetData>
  <mergeCells count="8">
    <mergeCell ref="B8:B9"/>
    <mergeCell ref="C8:H8"/>
    <mergeCell ref="I8:I9"/>
    <mergeCell ref="J8:J9"/>
    <mergeCell ref="B19:B20"/>
    <mergeCell ref="C19:H19"/>
    <mergeCell ref="I19:I20"/>
    <mergeCell ref="J19:J20"/>
  </mergeCells>
  <phoneticPr fontId="2"/>
  <conditionalFormatting sqref="C10:H16">
    <cfRule type="cellIs" dxfId="3" priority="3" operator="equal">
      <formula>MAX($C10:$H10)</formula>
    </cfRule>
    <cfRule type="cellIs" dxfId="2" priority="4" operator="lessThan">
      <formula>AVERAGE($C10:$H10)</formula>
    </cfRule>
  </conditionalFormatting>
  <conditionalFormatting sqref="C21:H27">
    <cfRule type="cellIs" dxfId="1" priority="1" operator="equal">
      <formula>MAX($C21:$H21)</formula>
    </cfRule>
    <cfRule type="cellIs" dxfId="0" priority="2" operator="lessThan">
      <formula>AVERAGE($C21:$H21)</formula>
    </cfRule>
  </conditionalFormatting>
  <printOptions headings="1"/>
  <pageMargins left="0.70866141732283472" right="0.70866141732283472" top="0.78740157480314965" bottom="0.78740157480314965" header="0.51181102362204722" footer="0.31496062992125984"/>
  <pageSetup paperSize="9" orientation="landscape" r:id="rId1"/>
  <headerFooter alignWithMargins="0">
    <oddHeader>&amp;L●課題1（解答例）&amp;R平成29年度　 表計算 競技課題 練習問題2　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解答例</vt:lpstr>
      <vt:lpstr>解答例!Print_Area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（独）高齢・障害・求職者雇用支援機構</dc:creator>
  <cp:lastPrinted>2017-07-27T23:38:02Z</cp:lastPrinted>
  <dcterms:created xsi:type="dcterms:W3CDTF">1997-01-08T22:48:59Z</dcterms:created>
  <dcterms:modified xsi:type="dcterms:W3CDTF">2019-07-12T06:07:24Z</dcterms:modified>
</cp:coreProperties>
</file>