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00" windowHeight="11760"/>
  </bookViews>
  <sheets>
    <sheet name="Sheet1" sheetId="4" r:id="rId1"/>
  </sheets>
  <calcPr calcId="152511"/>
</workbook>
</file>

<file path=xl/calcChain.xml><?xml version="1.0" encoding="utf-8"?>
<calcChain xmlns="http://schemas.openxmlformats.org/spreadsheetml/2006/main">
  <c r="G8" i="4" l="1"/>
  <c r="G9" i="4"/>
  <c r="G11" i="4"/>
  <c r="G12" i="4"/>
  <c r="G13" i="4"/>
  <c r="G15" i="4"/>
  <c r="G16" i="4"/>
  <c r="G17" i="4"/>
  <c r="G7" i="4"/>
  <c r="D10" i="4" l="1"/>
  <c r="E10" i="4"/>
  <c r="F10" i="4"/>
  <c r="D14" i="4"/>
  <c r="E14" i="4"/>
  <c r="F14" i="4"/>
  <c r="G14" i="4" s="1"/>
  <c r="D18" i="4"/>
  <c r="E18" i="4"/>
  <c r="F18" i="4"/>
  <c r="G18" i="4" l="1"/>
  <c r="G10" i="4"/>
  <c r="E19" i="4"/>
  <c r="D19" i="4"/>
  <c r="F19" i="4"/>
  <c r="G19" i="4" l="1"/>
</calcChain>
</file>

<file path=xl/sharedStrings.xml><?xml version="1.0" encoding="utf-8"?>
<sst xmlns="http://schemas.openxmlformats.org/spreadsheetml/2006/main" count="24" uniqueCount="22">
  <si>
    <t>売上伸長率(％)</t>
    <rPh sb="0" eb="2">
      <t>ウリアゲ</t>
    </rPh>
    <rPh sb="2" eb="4">
      <t>シンチョウ</t>
    </rPh>
    <rPh sb="4" eb="5">
      <t>リツ</t>
    </rPh>
    <phoneticPr fontId="4"/>
  </si>
  <si>
    <t>売上単位(千円)</t>
    <rPh sb="0" eb="2">
      <t>ウリアゲ</t>
    </rPh>
    <rPh sb="2" eb="4">
      <t>タンイ</t>
    </rPh>
    <rPh sb="5" eb="7">
      <t>センエン</t>
    </rPh>
    <phoneticPr fontId="4"/>
  </si>
  <si>
    <t>総　計</t>
    <rPh sb="0" eb="1">
      <t>ソウ</t>
    </rPh>
    <rPh sb="2" eb="3">
      <t>ケイ</t>
    </rPh>
    <phoneticPr fontId="4"/>
  </si>
  <si>
    <t>合　計</t>
    <rPh sb="0" eb="1">
      <t>ゴウ</t>
    </rPh>
    <rPh sb="2" eb="3">
      <t>ケイ</t>
    </rPh>
    <phoneticPr fontId="4"/>
  </si>
  <si>
    <t>和歌山支店</t>
    <rPh sb="0" eb="3">
      <t>ワカヤマ</t>
    </rPh>
    <rPh sb="3" eb="5">
      <t>シテン</t>
    </rPh>
    <phoneticPr fontId="4"/>
  </si>
  <si>
    <t>神戸支店</t>
    <rPh sb="0" eb="2">
      <t>コウベ</t>
    </rPh>
    <rPh sb="2" eb="4">
      <t>シテン</t>
    </rPh>
    <phoneticPr fontId="4"/>
  </si>
  <si>
    <t>大阪支店</t>
    <rPh sb="0" eb="2">
      <t>オオサカ</t>
    </rPh>
    <rPh sb="2" eb="4">
      <t>シテン</t>
    </rPh>
    <phoneticPr fontId="4"/>
  </si>
  <si>
    <t>近畿地区</t>
    <rPh sb="0" eb="2">
      <t>キンキ</t>
    </rPh>
    <rPh sb="2" eb="4">
      <t>チク</t>
    </rPh>
    <phoneticPr fontId="4"/>
  </si>
  <si>
    <t>売上伸長率</t>
    <rPh sb="0" eb="2">
      <t>ウリアゲ</t>
    </rPh>
    <rPh sb="2" eb="4">
      <t>シンチョウ</t>
    </rPh>
    <rPh sb="4" eb="5">
      <t>リツ</t>
    </rPh>
    <phoneticPr fontId="4"/>
  </si>
  <si>
    <t>売上合計</t>
    <rPh sb="0" eb="2">
      <t>ウリアゲ</t>
    </rPh>
    <rPh sb="2" eb="4">
      <t>ゴウケイ</t>
    </rPh>
    <phoneticPr fontId="4"/>
  </si>
  <si>
    <t>ギフト部門　支店別売上</t>
    <rPh sb="3" eb="5">
      <t>ブモン</t>
    </rPh>
    <rPh sb="6" eb="8">
      <t>シテン</t>
    </rPh>
    <rPh sb="8" eb="9">
      <t>ベツ</t>
    </rPh>
    <phoneticPr fontId="4"/>
  </si>
  <si>
    <t>仙台支店</t>
    <rPh sb="0" eb="2">
      <t>センダイ</t>
    </rPh>
    <rPh sb="2" eb="4">
      <t>シテン</t>
    </rPh>
    <phoneticPr fontId="4"/>
  </si>
  <si>
    <t>東北地区</t>
    <rPh sb="0" eb="2">
      <t>トウホク</t>
    </rPh>
    <rPh sb="2" eb="4">
      <t>チク</t>
    </rPh>
    <phoneticPr fontId="4"/>
  </si>
  <si>
    <t>盛岡支店</t>
    <rPh sb="0" eb="2">
      <t>モリオカ</t>
    </rPh>
    <rPh sb="2" eb="4">
      <t>シテン</t>
    </rPh>
    <phoneticPr fontId="4"/>
  </si>
  <si>
    <t>札幌支店</t>
    <rPh sb="0" eb="2">
      <t>サッポロ</t>
    </rPh>
    <rPh sb="2" eb="4">
      <t>シテン</t>
    </rPh>
    <phoneticPr fontId="4"/>
  </si>
  <si>
    <t>四国地区</t>
    <rPh sb="0" eb="2">
      <t>シコク</t>
    </rPh>
    <rPh sb="2" eb="4">
      <t>チク</t>
    </rPh>
    <phoneticPr fontId="4"/>
  </si>
  <si>
    <t>高知支店</t>
    <rPh sb="0" eb="2">
      <t>コウチ</t>
    </rPh>
    <rPh sb="2" eb="4">
      <t>シテン</t>
    </rPh>
    <phoneticPr fontId="4"/>
  </si>
  <si>
    <t>愛媛支店</t>
    <rPh sb="0" eb="2">
      <t>エヒメ</t>
    </rPh>
    <rPh sb="2" eb="4">
      <t>シテン</t>
    </rPh>
    <phoneticPr fontId="4"/>
  </si>
  <si>
    <t>香川支店</t>
    <rPh sb="0" eb="2">
      <t>カガワ</t>
    </rPh>
    <rPh sb="2" eb="4">
      <t>シテン</t>
    </rPh>
    <phoneticPr fontId="4"/>
  </si>
  <si>
    <t>スイーツセット</t>
    <phoneticPr fontId="2"/>
  </si>
  <si>
    <t>缶詰詰合せ</t>
    <rPh sb="0" eb="2">
      <t>カンヅメ</t>
    </rPh>
    <rPh sb="2" eb="4">
      <t>ツメアワ</t>
    </rPh>
    <phoneticPr fontId="2"/>
  </si>
  <si>
    <t>ビール詰合せ</t>
    <rPh sb="3" eb="5">
      <t>ツメアワ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</si>
</sst>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i/>
      <sz val="11"/>
      <color theme="9" tint="-0.249977111117893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0" fontId="1" fillId="0" borderId="0" xfId="1" applyAlignment="1">
      <alignment vertical="center"/>
    </xf>
    <xf numFmtId="0" fontId="3" fillId="0" borderId="0" xfId="1" applyFont="1" applyAlignment="1">
      <alignment horizontal="right" vertical="center"/>
    </xf>
    <xf numFmtId="176" fontId="1" fillId="0" borderId="1" xfId="2" applyNumberFormat="1" applyFont="1" applyBorder="1" applyAlignment="1">
      <alignment vertical="center"/>
    </xf>
    <xf numFmtId="38" fontId="5" fillId="0" borderId="1" xfId="2" applyFont="1" applyBorder="1" applyAlignment="1">
      <alignment vertical="center"/>
    </xf>
    <xf numFmtId="38" fontId="5" fillId="0" borderId="2" xfId="2" applyFont="1" applyBorder="1" applyAlignment="1">
      <alignment vertical="center"/>
    </xf>
    <xf numFmtId="38" fontId="5" fillId="0" borderId="3" xfId="2" applyFont="1" applyBorder="1" applyAlignment="1">
      <alignment vertical="center"/>
    </xf>
    <xf numFmtId="38" fontId="5" fillId="0" borderId="4" xfId="2" applyFont="1" applyBorder="1" applyAlignment="1">
      <alignment vertical="center"/>
    </xf>
    <xf numFmtId="176" fontId="0" fillId="0" borderId="6" xfId="2" applyNumberFormat="1" applyFont="1" applyBorder="1" applyAlignment="1">
      <alignment vertical="center"/>
    </xf>
    <xf numFmtId="38" fontId="5" fillId="0" borderId="7" xfId="2" applyFont="1" applyBorder="1" applyAlignment="1">
      <alignment vertical="center"/>
    </xf>
    <xf numFmtId="38" fontId="5" fillId="0" borderId="8" xfId="2" applyFont="1" applyBorder="1" applyAlignment="1">
      <alignment vertical="center"/>
    </xf>
    <xf numFmtId="38" fontId="5" fillId="0" borderId="9" xfId="2" applyFont="1" applyBorder="1" applyAlignment="1">
      <alignment vertical="center"/>
    </xf>
    <xf numFmtId="38" fontId="5" fillId="0" borderId="10" xfId="2" applyFont="1" applyBorder="1" applyAlignment="1">
      <alignment vertical="center"/>
    </xf>
    <xf numFmtId="176" fontId="0" fillId="0" borderId="13" xfId="2" applyNumberFormat="1" applyFont="1" applyBorder="1" applyAlignment="1">
      <alignment vertical="center"/>
    </xf>
    <xf numFmtId="38" fontId="0" fillId="0" borderId="13" xfId="2" applyFont="1" applyBorder="1" applyAlignment="1">
      <alignment vertical="center"/>
    </xf>
    <xf numFmtId="38" fontId="0" fillId="0" borderId="14" xfId="2" applyFont="1" applyBorder="1" applyAlignment="1">
      <alignment vertical="center"/>
    </xf>
    <xf numFmtId="38" fontId="0" fillId="0" borderId="15" xfId="2" applyFont="1" applyBorder="1" applyAlignment="1">
      <alignment vertical="center"/>
    </xf>
    <xf numFmtId="38" fontId="0" fillId="0" borderId="16" xfId="2" applyFont="1" applyBorder="1" applyAlignment="1">
      <alignment vertical="center"/>
    </xf>
    <xf numFmtId="176" fontId="0" fillId="0" borderId="18" xfId="2" applyNumberFormat="1" applyFont="1" applyBorder="1" applyAlignment="1">
      <alignment vertical="center"/>
    </xf>
    <xf numFmtId="38" fontId="0" fillId="0" borderId="18" xfId="2" applyFont="1" applyBorder="1" applyAlignment="1">
      <alignment vertical="center"/>
    </xf>
    <xf numFmtId="38" fontId="0" fillId="0" borderId="19" xfId="2" applyFont="1" applyBorder="1" applyAlignment="1">
      <alignment vertical="center"/>
    </xf>
    <xf numFmtId="38" fontId="0" fillId="0" borderId="20" xfId="2" applyFont="1" applyBorder="1" applyAlignment="1">
      <alignment vertical="center"/>
    </xf>
    <xf numFmtId="38" fontId="0" fillId="0" borderId="21" xfId="2" applyFont="1" applyBorder="1" applyAlignment="1">
      <alignment vertical="center"/>
    </xf>
    <xf numFmtId="176" fontId="0" fillId="0" borderId="23" xfId="2" applyNumberFormat="1" applyFont="1" applyBorder="1" applyAlignment="1">
      <alignment vertical="center"/>
    </xf>
    <xf numFmtId="38" fontId="0" fillId="0" borderId="23" xfId="2" applyFont="1" applyBorder="1" applyAlignment="1">
      <alignment vertical="center"/>
    </xf>
    <xf numFmtId="38" fontId="0" fillId="0" borderId="24" xfId="2" applyFont="1" applyBorder="1" applyAlignment="1">
      <alignment vertical="center"/>
    </xf>
    <xf numFmtId="38" fontId="0" fillId="0" borderId="25" xfId="2" applyFont="1" applyBorder="1" applyAlignment="1">
      <alignment vertical="center"/>
    </xf>
    <xf numFmtId="38" fontId="0" fillId="0" borderId="26" xfId="2" applyFont="1" applyBorder="1" applyAlignment="1">
      <alignment vertical="center"/>
    </xf>
    <xf numFmtId="176" fontId="0" fillId="0" borderId="28" xfId="2" applyNumberFormat="1" applyFont="1" applyBorder="1" applyAlignment="1">
      <alignment vertical="center"/>
    </xf>
    <xf numFmtId="38" fontId="5" fillId="0" borderId="29" xfId="2" applyFont="1" applyBorder="1" applyAlignment="1">
      <alignment vertical="center"/>
    </xf>
    <xf numFmtId="38" fontId="5" fillId="0" borderId="30" xfId="2" applyFont="1" applyBorder="1" applyAlignment="1">
      <alignment vertical="center"/>
    </xf>
    <xf numFmtId="38" fontId="5" fillId="0" borderId="31" xfId="2" applyFont="1" applyBorder="1" applyAlignment="1">
      <alignment vertical="center"/>
    </xf>
    <xf numFmtId="38" fontId="5" fillId="0" borderId="32" xfId="2" applyFont="1" applyBorder="1" applyAlignment="1">
      <alignment vertical="center"/>
    </xf>
    <xf numFmtId="176" fontId="0" fillId="0" borderId="35" xfId="2" applyNumberFormat="1" applyFont="1" applyBorder="1" applyAlignment="1">
      <alignment vertical="center"/>
    </xf>
    <xf numFmtId="38" fontId="0" fillId="0" borderId="35" xfId="2" applyFont="1" applyBorder="1" applyAlignment="1">
      <alignment vertical="center"/>
    </xf>
    <xf numFmtId="38" fontId="0" fillId="0" borderId="36" xfId="2" applyFont="1" applyBorder="1" applyAlignment="1">
      <alignment vertical="center"/>
    </xf>
    <xf numFmtId="38" fontId="0" fillId="0" borderId="37" xfId="2" applyFont="1" applyBorder="1" applyAlignment="1">
      <alignment vertical="center"/>
    </xf>
    <xf numFmtId="38" fontId="0" fillId="0" borderId="38" xfId="2" applyFont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1" fillId="0" borderId="0" xfId="1"/>
    <xf numFmtId="0" fontId="1" fillId="0" borderId="0" xfId="1" quotePrefix="1" applyAlignment="1">
      <alignment vertical="center"/>
    </xf>
    <xf numFmtId="0" fontId="0" fillId="0" borderId="0" xfId="2" applyNumberFormat="1" applyFont="1"/>
    <xf numFmtId="0" fontId="1" fillId="2" borderId="27" xfId="1" applyNumberFormat="1" applyFill="1" applyBorder="1" applyAlignment="1">
      <alignment horizontal="distributed" vertical="center" indent="1"/>
    </xf>
    <xf numFmtId="0" fontId="1" fillId="2" borderId="22" xfId="1" applyNumberFormat="1" applyFill="1" applyBorder="1" applyAlignment="1">
      <alignment horizontal="distributed" vertical="center" indent="1"/>
    </xf>
    <xf numFmtId="0" fontId="1" fillId="2" borderId="17" xfId="1" applyNumberFormat="1" applyFill="1" applyBorder="1" applyAlignment="1">
      <alignment horizontal="distributed" vertical="center" indent="1"/>
    </xf>
    <xf numFmtId="0" fontId="5" fillId="2" borderId="11" xfId="1" applyNumberFormat="1" applyFont="1" applyFill="1" applyBorder="1" applyAlignment="1">
      <alignment horizontal="center" vertical="center"/>
    </xf>
    <xf numFmtId="0" fontId="1" fillId="2" borderId="39" xfId="1" applyNumberFormat="1" applyFill="1" applyBorder="1" applyAlignment="1">
      <alignment horizontal="distributed" vertical="center" indent="1"/>
    </xf>
    <xf numFmtId="0" fontId="5" fillId="2" borderId="33" xfId="1" applyNumberFormat="1" applyFont="1" applyFill="1" applyBorder="1" applyAlignment="1">
      <alignment horizontal="center" vertical="center"/>
    </xf>
    <xf numFmtId="0" fontId="1" fillId="2" borderId="44" xfId="1" applyFill="1" applyBorder="1" applyAlignment="1">
      <alignment horizontal="center" vertical="center"/>
    </xf>
    <xf numFmtId="0" fontId="1" fillId="2" borderId="43" xfId="1" applyFill="1" applyBorder="1" applyAlignment="1">
      <alignment horizontal="center" vertical="center"/>
    </xf>
    <xf numFmtId="0" fontId="1" fillId="2" borderId="42" xfId="1" applyFill="1" applyBorder="1" applyAlignment="1">
      <alignment horizontal="center" vertical="center"/>
    </xf>
    <xf numFmtId="0" fontId="1" fillId="2" borderId="41" xfId="1" applyFill="1" applyBorder="1" applyAlignment="1">
      <alignment horizontal="center" vertical="center"/>
    </xf>
    <xf numFmtId="0" fontId="1" fillId="2" borderId="46" xfId="1" applyFill="1" applyBorder="1" applyAlignment="1">
      <alignment horizontal="center" vertical="center"/>
    </xf>
    <xf numFmtId="0" fontId="1" fillId="2" borderId="45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 textRotation="255"/>
    </xf>
    <xf numFmtId="0" fontId="1" fillId="2" borderId="40" xfId="1" applyFill="1" applyBorder="1" applyAlignment="1">
      <alignment horizontal="center" vertical="center" textRotation="255"/>
    </xf>
    <xf numFmtId="0" fontId="1" fillId="2" borderId="34" xfId="1" applyFill="1" applyBorder="1" applyAlignment="1">
      <alignment horizontal="center" vertical="center" textRotation="255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zoomScaleNormal="100" workbookViewId="0"/>
  </sheetViews>
  <sheetFormatPr defaultRowHeight="13.5"/>
  <cols>
    <col min="1" max="1" width="11" style="1" bestFit="1" customWidth="1"/>
    <col min="2" max="2" width="6.125" style="1" customWidth="1"/>
    <col min="3" max="3" width="16" style="1" customWidth="1"/>
    <col min="4" max="6" width="14.125" style="1" customWidth="1"/>
    <col min="7" max="8" width="12.625" style="1" customWidth="1"/>
    <col min="9" max="16384" width="9" style="1"/>
  </cols>
  <sheetData>
    <row r="1" spans="1:17">
      <c r="A1" s="42"/>
      <c r="B1" s="41"/>
    </row>
    <row r="2" spans="1:17">
      <c r="A2" s="40"/>
    </row>
    <row r="4" spans="1:17" ht="14.25">
      <c r="B4" s="39" t="s">
        <v>10</v>
      </c>
      <c r="C4" s="38"/>
      <c r="D4" s="38"/>
      <c r="E4" s="38"/>
      <c r="F4" s="38"/>
      <c r="G4" s="38"/>
      <c r="H4" s="38"/>
    </row>
    <row r="5" spans="1:17" ht="14.25" thickBot="1"/>
    <row r="6" spans="1:17" ht="18" customHeight="1" thickBot="1">
      <c r="B6" s="53"/>
      <c r="C6" s="54"/>
      <c r="D6" s="49" t="s">
        <v>21</v>
      </c>
      <c r="E6" s="50" t="s">
        <v>19</v>
      </c>
      <c r="F6" s="51" t="s">
        <v>20</v>
      </c>
      <c r="G6" s="52" t="s">
        <v>9</v>
      </c>
      <c r="H6" s="52" t="s">
        <v>8</v>
      </c>
    </row>
    <row r="7" spans="1:17" ht="18" customHeight="1" thickTop="1">
      <c r="B7" s="55" t="s">
        <v>12</v>
      </c>
      <c r="C7" s="43" t="s">
        <v>14</v>
      </c>
      <c r="D7" s="27">
        <v>14500</v>
      </c>
      <c r="E7" s="26">
        <v>8300</v>
      </c>
      <c r="F7" s="25">
        <v>14000</v>
      </c>
      <c r="G7" s="24">
        <f>SUM(D7:F7)</f>
        <v>36800</v>
      </c>
      <c r="H7" s="23">
        <v>1.026</v>
      </c>
    </row>
    <row r="8" spans="1:17" ht="18" customHeight="1">
      <c r="B8" s="55"/>
      <c r="C8" s="44" t="s">
        <v>11</v>
      </c>
      <c r="D8" s="22">
        <v>16000</v>
      </c>
      <c r="E8" s="21">
        <v>8500</v>
      </c>
      <c r="F8" s="20">
        <v>13300</v>
      </c>
      <c r="G8" s="19">
        <f t="shared" ref="G8:G19" si="0">SUM(D8:F8)</f>
        <v>37800</v>
      </c>
      <c r="H8" s="18">
        <v>0.95399999999999996</v>
      </c>
      <c r="M8"/>
      <c r="N8"/>
      <c r="O8"/>
      <c r="P8"/>
      <c r="Q8"/>
    </row>
    <row r="9" spans="1:17" ht="18" customHeight="1">
      <c r="B9" s="55"/>
      <c r="C9" s="45" t="s">
        <v>13</v>
      </c>
      <c r="D9" s="17">
        <v>15000</v>
      </c>
      <c r="E9" s="16">
        <v>10000</v>
      </c>
      <c r="F9" s="15">
        <v>14000</v>
      </c>
      <c r="G9" s="14">
        <f t="shared" si="0"/>
        <v>39000</v>
      </c>
      <c r="H9" s="13">
        <v>0.96099999999999997</v>
      </c>
      <c r="M9"/>
      <c r="N9"/>
      <c r="O9"/>
      <c r="P9"/>
      <c r="Q9"/>
    </row>
    <row r="10" spans="1:17" ht="18" customHeight="1" thickBot="1">
      <c r="B10" s="55"/>
      <c r="C10" s="46" t="s">
        <v>3</v>
      </c>
      <c r="D10" s="12">
        <f>D7+D8+D9</f>
        <v>45500</v>
      </c>
      <c r="E10" s="11">
        <f>E7+E8+E9</f>
        <v>26800</v>
      </c>
      <c r="F10" s="10">
        <f>F7+F8+F9</f>
        <v>41300</v>
      </c>
      <c r="G10" s="9">
        <f t="shared" si="0"/>
        <v>113600</v>
      </c>
      <c r="H10" s="28">
        <v>0.99399999999999999</v>
      </c>
      <c r="M10"/>
      <c r="N10"/>
      <c r="O10"/>
      <c r="P10"/>
      <c r="Q10"/>
    </row>
    <row r="11" spans="1:17" ht="18" customHeight="1">
      <c r="B11" s="56" t="s">
        <v>7</v>
      </c>
      <c r="C11" s="47" t="s">
        <v>6</v>
      </c>
      <c r="D11" s="37">
        <v>9000</v>
      </c>
      <c r="E11" s="36">
        <v>11000</v>
      </c>
      <c r="F11" s="35">
        <v>12000</v>
      </c>
      <c r="G11" s="34">
        <f t="shared" si="0"/>
        <v>32000</v>
      </c>
      <c r="H11" s="33">
        <v>0.90200000000000002</v>
      </c>
      <c r="M11"/>
      <c r="N11"/>
      <c r="O11"/>
      <c r="P11"/>
      <c r="Q11"/>
    </row>
    <row r="12" spans="1:17" ht="18" customHeight="1">
      <c r="B12" s="55"/>
      <c r="C12" s="44" t="s">
        <v>5</v>
      </c>
      <c r="D12" s="22">
        <v>12000</v>
      </c>
      <c r="E12" s="21">
        <v>18500</v>
      </c>
      <c r="F12" s="20">
        <v>11300</v>
      </c>
      <c r="G12" s="19">
        <f t="shared" si="0"/>
        <v>41800</v>
      </c>
      <c r="H12" s="18">
        <v>1.026</v>
      </c>
      <c r="M12"/>
      <c r="N12"/>
      <c r="O12"/>
      <c r="P12"/>
      <c r="Q12"/>
    </row>
    <row r="13" spans="1:17" ht="18" customHeight="1">
      <c r="B13" s="55"/>
      <c r="C13" s="45" t="s">
        <v>4</v>
      </c>
      <c r="D13" s="17">
        <v>9800</v>
      </c>
      <c r="E13" s="16">
        <v>12700</v>
      </c>
      <c r="F13" s="15">
        <v>7000</v>
      </c>
      <c r="G13" s="14">
        <f t="shared" si="0"/>
        <v>29500</v>
      </c>
      <c r="H13" s="13">
        <v>1.0349999999999999</v>
      </c>
      <c r="M13"/>
      <c r="N13"/>
      <c r="O13"/>
      <c r="P13"/>
      <c r="Q13"/>
    </row>
    <row r="14" spans="1:17" ht="18" customHeight="1" thickBot="1">
      <c r="B14" s="57"/>
      <c r="C14" s="48" t="s">
        <v>3</v>
      </c>
      <c r="D14" s="32">
        <f>D11+D12+D13</f>
        <v>30800</v>
      </c>
      <c r="E14" s="31">
        <f>E11+E12+E13</f>
        <v>42200</v>
      </c>
      <c r="F14" s="30">
        <f>F11+F12+F13</f>
        <v>30300</v>
      </c>
      <c r="G14" s="29">
        <f t="shared" si="0"/>
        <v>103300</v>
      </c>
      <c r="H14" s="28">
        <v>0.995</v>
      </c>
      <c r="M14"/>
      <c r="N14"/>
      <c r="O14"/>
      <c r="P14"/>
      <c r="Q14"/>
    </row>
    <row r="15" spans="1:17" ht="18" customHeight="1">
      <c r="B15" s="55" t="s">
        <v>15</v>
      </c>
      <c r="C15" s="43" t="s">
        <v>16</v>
      </c>
      <c r="D15" s="27">
        <v>14500</v>
      </c>
      <c r="E15" s="26">
        <v>13500</v>
      </c>
      <c r="F15" s="25">
        <v>9000</v>
      </c>
      <c r="G15" s="24">
        <f t="shared" si="0"/>
        <v>37000</v>
      </c>
      <c r="H15" s="23">
        <v>1.0669999999999999</v>
      </c>
      <c r="M15"/>
      <c r="N15"/>
      <c r="O15"/>
      <c r="P15"/>
      <c r="Q15"/>
    </row>
    <row r="16" spans="1:17" ht="18" customHeight="1">
      <c r="B16" s="55"/>
      <c r="C16" s="44" t="s">
        <v>18</v>
      </c>
      <c r="D16" s="22">
        <v>18000</v>
      </c>
      <c r="E16" s="21">
        <v>7600</v>
      </c>
      <c r="F16" s="20">
        <v>17000</v>
      </c>
      <c r="G16" s="19">
        <f t="shared" si="0"/>
        <v>42600</v>
      </c>
      <c r="H16" s="18">
        <v>1.1060000000000001</v>
      </c>
    </row>
    <row r="17" spans="2:8" ht="18" customHeight="1">
      <c r="B17" s="55"/>
      <c r="C17" s="45" t="s">
        <v>17</v>
      </c>
      <c r="D17" s="17">
        <v>11500</v>
      </c>
      <c r="E17" s="16">
        <v>14500</v>
      </c>
      <c r="F17" s="15">
        <v>12000</v>
      </c>
      <c r="G17" s="14">
        <f t="shared" si="0"/>
        <v>38000</v>
      </c>
      <c r="H17" s="13">
        <v>0.95199999999999996</v>
      </c>
    </row>
    <row r="18" spans="2:8" ht="18" customHeight="1" thickBot="1">
      <c r="B18" s="55"/>
      <c r="C18" s="46" t="s">
        <v>3</v>
      </c>
      <c r="D18" s="12">
        <f>D15+D16+D17</f>
        <v>44000</v>
      </c>
      <c r="E18" s="11">
        <f>E15+E16+E17</f>
        <v>35600</v>
      </c>
      <c r="F18" s="10">
        <f>F15+F16+F17</f>
        <v>38000</v>
      </c>
      <c r="G18" s="9">
        <f t="shared" si="0"/>
        <v>117600</v>
      </c>
      <c r="H18" s="8">
        <v>1.0149999999999999</v>
      </c>
    </row>
    <row r="19" spans="2:8" ht="18" customHeight="1" thickTop="1" thickBot="1">
      <c r="B19" s="58" t="s">
        <v>2</v>
      </c>
      <c r="C19" s="59"/>
      <c r="D19" s="7">
        <f>D10+D14+D18</f>
        <v>120300</v>
      </c>
      <c r="E19" s="6">
        <f>E10+E14+E18</f>
        <v>104600</v>
      </c>
      <c r="F19" s="5">
        <f>F10+F14+F18</f>
        <v>109600</v>
      </c>
      <c r="G19" s="4">
        <f t="shared" si="0"/>
        <v>334500</v>
      </c>
      <c r="H19" s="3">
        <v>1.0249999999999999</v>
      </c>
    </row>
    <row r="20" spans="2:8">
      <c r="H20" s="2" t="s">
        <v>1</v>
      </c>
    </row>
    <row r="21" spans="2:8">
      <c r="H21" s="2" t="s">
        <v>0</v>
      </c>
    </row>
  </sheetData>
  <mergeCells count="5">
    <mergeCell ref="B6:C6"/>
    <mergeCell ref="B7:B10"/>
    <mergeCell ref="B11:B14"/>
    <mergeCell ref="B15:B18"/>
    <mergeCell ref="B19:C19"/>
  </mergeCells>
  <phoneticPr fontId="2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九州文化出版</dc:creator>
  <cp:lastModifiedBy>nec</cp:lastModifiedBy>
  <dcterms:created xsi:type="dcterms:W3CDTF">2013-05-29T04:11:43Z</dcterms:created>
  <dcterms:modified xsi:type="dcterms:W3CDTF">2018-08-12T09:26:40Z</dcterms:modified>
</cp:coreProperties>
</file>