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 activeTab="1"/>
  </bookViews>
  <sheets>
    <sheet name="解答01HA1" sheetId="1" r:id="rId1"/>
    <sheet name="解答例" sheetId="2" r:id="rId2"/>
  </sheets>
  <definedNames>
    <definedName name="_xlnm.Print_Area" localSheetId="1">解答例!$A$1:$J$27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F26" i="2"/>
  <c r="E26" i="2"/>
  <c r="D26" i="2"/>
  <c r="H26" i="2" s="1"/>
  <c r="I26" i="2" s="1"/>
  <c r="C26" i="2"/>
  <c r="I25" i="2"/>
  <c r="H25" i="2"/>
  <c r="H24" i="2"/>
  <c r="I24" i="2" s="1"/>
  <c r="H23" i="2"/>
  <c r="I23" i="2" s="1"/>
  <c r="H22" i="2"/>
  <c r="I22" i="2" s="1"/>
  <c r="I21" i="2"/>
  <c r="H21" i="2"/>
  <c r="H20" i="2"/>
  <c r="I20" i="2" s="1"/>
  <c r="G16" i="2"/>
  <c r="F16" i="2"/>
  <c r="E16" i="2"/>
  <c r="D16" i="2"/>
  <c r="H16" i="2" s="1"/>
  <c r="I16" i="2" s="1"/>
  <c r="C16" i="2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I10" i="1" l="1"/>
  <c r="H11" i="1" l="1"/>
  <c r="H12" i="1"/>
  <c r="H13" i="1"/>
  <c r="H14" i="1"/>
  <c r="H15" i="1"/>
  <c r="H10" i="1"/>
  <c r="C16" i="1"/>
  <c r="D16" i="1"/>
  <c r="E16" i="1"/>
  <c r="F16" i="1"/>
  <c r="G16" i="1"/>
  <c r="H16" i="1" l="1"/>
  <c r="I16" i="1" s="1"/>
  <c r="I11" i="1"/>
  <c r="I12" i="1"/>
  <c r="I13" i="1"/>
  <c r="I14" i="1"/>
  <c r="I15" i="1"/>
  <c r="H21" i="1"/>
  <c r="I21" i="1" s="1"/>
  <c r="H22" i="1"/>
  <c r="I22" i="1" s="1"/>
  <c r="H23" i="1"/>
  <c r="I23" i="1" s="1"/>
  <c r="H24" i="1"/>
  <c r="I24" i="1" s="1"/>
  <c r="H25" i="1"/>
  <c r="I25" i="1" s="1"/>
  <c r="H20" i="1"/>
  <c r="I20" i="1" s="1"/>
  <c r="D26" i="1"/>
  <c r="E26" i="1"/>
  <c r="F26" i="1"/>
  <c r="G26" i="1"/>
  <c r="C26" i="1"/>
  <c r="H26" i="1" l="1"/>
  <c r="I26" i="1" s="1"/>
</calcChain>
</file>

<file path=xl/sharedStrings.xml><?xml version="1.0" encoding="utf-8"?>
<sst xmlns="http://schemas.openxmlformats.org/spreadsheetml/2006/main" count="70" uniqueCount="23">
  <si>
    <t>【本社工場】</t>
  </si>
  <si>
    <t>(単位：台)</t>
    <rPh sb="4" eb="5">
      <t>ダイ</t>
    </rPh>
    <phoneticPr fontId="1"/>
  </si>
  <si>
    <t>分類名</t>
    <rPh sb="2" eb="3">
      <t>メイ</t>
    </rPh>
    <phoneticPr fontId="1"/>
  </si>
  <si>
    <t>目標</t>
  </si>
  <si>
    <t>第1四半期</t>
  </si>
  <si>
    <t>第2四半期</t>
  </si>
  <si>
    <t>第3四半期</t>
  </si>
  <si>
    <t>第4四半期</t>
  </si>
  <si>
    <t>合計</t>
  </si>
  <si>
    <t>達成率</t>
    <rPh sb="0" eb="3">
      <t>タッセイリツ</t>
    </rPh>
    <phoneticPr fontId="1"/>
  </si>
  <si>
    <t>食器洗い機</t>
    <rPh sb="0" eb="2">
      <t>ショッキ</t>
    </rPh>
    <rPh sb="2" eb="3">
      <t>アラ</t>
    </rPh>
    <rPh sb="4" eb="5">
      <t>キ</t>
    </rPh>
    <phoneticPr fontId="1"/>
  </si>
  <si>
    <t>【長野工場】</t>
  </si>
  <si>
    <t>空気清浄機</t>
    <rPh sb="0" eb="2">
      <t>クウキ</t>
    </rPh>
    <rPh sb="2" eb="4">
      <t>セイジョウ</t>
    </rPh>
    <rPh sb="4" eb="5">
      <t>キ</t>
    </rPh>
    <phoneticPr fontId="2"/>
  </si>
  <si>
    <t>除湿機</t>
    <rPh sb="0" eb="3">
      <t>ジョシツキ</t>
    </rPh>
    <phoneticPr fontId="2"/>
  </si>
  <si>
    <t>電子レンジ</t>
    <rPh sb="0" eb="2">
      <t>デンシ</t>
    </rPh>
    <phoneticPr fontId="2"/>
  </si>
  <si>
    <t>扇風機</t>
    <rPh sb="0" eb="3">
      <t>センプウキ</t>
    </rPh>
    <phoneticPr fontId="2"/>
  </si>
  <si>
    <t>エアコン</t>
  </si>
  <si>
    <t>洗濯機</t>
    <rPh sb="0" eb="3">
      <t>センタクキ</t>
    </rPh>
    <phoneticPr fontId="2"/>
  </si>
  <si>
    <t>冷蔵庫</t>
    <rPh sb="0" eb="3">
      <t>レイゾウコ</t>
    </rPh>
    <phoneticPr fontId="2"/>
  </si>
  <si>
    <t>乾燥機</t>
    <rPh sb="0" eb="3">
      <t>カンソウキ</t>
    </rPh>
    <phoneticPr fontId="2"/>
  </si>
  <si>
    <t>掃除機</t>
    <rPh sb="0" eb="3">
      <t>ソウジキ</t>
    </rPh>
    <phoneticPr fontId="2"/>
  </si>
  <si>
    <t>炊飯器</t>
    <rPh sb="0" eb="3">
      <t>スイハンキ</t>
    </rPh>
    <phoneticPr fontId="2"/>
  </si>
  <si>
    <t>競技者氏名</t>
    <rPh sb="0" eb="3">
      <t>キョウギシャ</t>
    </rPh>
    <rPh sb="3" eb="5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</si>
</sst>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i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38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38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38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17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</cellXfs>
  <cellStyles count="1">
    <cellStyle name="標準" xfId="0" builtinId="0"/>
  </cellStyles>
  <dxfs count="12">
    <dxf>
      <font>
        <b/>
        <i val="0"/>
        <color rgb="FFC00000"/>
      </font>
    </dxf>
    <dxf>
      <fill>
        <patternFill>
          <bgColor theme="7"/>
        </patternFill>
      </fill>
    </dxf>
    <dxf>
      <fill>
        <patternFill>
          <bgColor theme="9"/>
        </patternFill>
      </fill>
    </dxf>
    <dxf>
      <font>
        <b/>
        <i val="0"/>
        <color rgb="FFC00000"/>
      </font>
    </dxf>
    <dxf>
      <fill>
        <patternFill>
          <bgColor theme="7"/>
        </patternFill>
      </fill>
    </dxf>
    <dxf>
      <fill>
        <patternFill>
          <bgColor theme="9"/>
        </patternFill>
      </fill>
    </dxf>
    <dxf>
      <font>
        <b/>
        <i val="0"/>
        <color rgb="FFC00000"/>
      </font>
    </dxf>
    <dxf>
      <fill>
        <patternFill>
          <bgColor theme="7"/>
        </patternFill>
      </fill>
    </dxf>
    <dxf>
      <fill>
        <patternFill>
          <bgColor theme="9"/>
        </patternFill>
      </fill>
    </dxf>
    <dxf>
      <font>
        <b/>
        <i val="0"/>
        <color rgb="FFC00000"/>
      </font>
    </dxf>
    <dxf>
      <fill>
        <patternFill>
          <bgColor theme="9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8</xdr:col>
      <xdr:colOff>876300</xdr:colOff>
      <xdr:row>5</xdr:row>
      <xdr:rowOff>161925</xdr:rowOff>
    </xdr:to>
    <xdr:sp macro="" textlink="">
      <xdr:nvSpPr>
        <xdr:cNvPr id="3" name="平行四辺形 2"/>
        <xdr:cNvSpPr/>
      </xdr:nvSpPr>
      <xdr:spPr>
        <a:xfrm>
          <a:off x="685800" y="504825"/>
          <a:ext cx="7324725" cy="514350"/>
        </a:xfrm>
        <a:prstGeom prst="parallelogram">
          <a:avLst/>
        </a:prstGeom>
        <a:solidFill>
          <a:srgbClr val="7030A0"/>
        </a:solidFill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トータル家電の製品生産実績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8</xdr:col>
      <xdr:colOff>876300</xdr:colOff>
      <xdr:row>5</xdr:row>
      <xdr:rowOff>161925</xdr:rowOff>
    </xdr:to>
    <xdr:sp macro="" textlink="">
      <xdr:nvSpPr>
        <xdr:cNvPr id="2" name="平行四辺形 1"/>
        <xdr:cNvSpPr/>
      </xdr:nvSpPr>
      <xdr:spPr>
        <a:xfrm>
          <a:off x="685800" y="504825"/>
          <a:ext cx="6877050" cy="514350"/>
        </a:xfrm>
        <a:prstGeom prst="parallelogram">
          <a:avLst/>
        </a:prstGeom>
        <a:solidFill>
          <a:srgbClr val="7030A0"/>
        </a:solidFill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トータル家電の製品生産実績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defaultRowHeight="13.5" x14ac:dyDescent="0.15"/>
  <cols>
    <col min="2" max="2" width="20.625" customWidth="1"/>
    <col min="3" max="3" width="10" hidden="1" customWidth="1"/>
    <col min="4" max="9" width="11.625" customWidth="1"/>
  </cols>
  <sheetData>
    <row r="1" spans="1:9" x14ac:dyDescent="0.15">
      <c r="A1" t="s">
        <v>22</v>
      </c>
    </row>
    <row r="8" spans="1:9" ht="19.5" thickBot="1" x14ac:dyDescent="0.2">
      <c r="B8" s="1" t="s">
        <v>0</v>
      </c>
      <c r="H8" s="2" t="s">
        <v>1</v>
      </c>
    </row>
    <row r="9" spans="1:9" ht="14.25" thickBot="1" x14ac:dyDescent="0.2">
      <c r="B9" s="18" t="s">
        <v>2</v>
      </c>
      <c r="C9" s="13" t="s">
        <v>3</v>
      </c>
      <c r="D9" s="11" t="s">
        <v>4</v>
      </c>
      <c r="E9" s="11" t="s">
        <v>5</v>
      </c>
      <c r="F9" s="11" t="s">
        <v>6</v>
      </c>
      <c r="G9" s="11" t="s">
        <v>7</v>
      </c>
      <c r="H9" s="11" t="s">
        <v>8</v>
      </c>
      <c r="I9" s="12" t="s">
        <v>9</v>
      </c>
    </row>
    <row r="10" spans="1:9" ht="14.25" thickTop="1" x14ac:dyDescent="0.15">
      <c r="B10" s="20" t="s">
        <v>12</v>
      </c>
      <c r="C10" s="14">
        <v>3000</v>
      </c>
      <c r="D10" s="5">
        <v>583</v>
      </c>
      <c r="E10" s="5">
        <v>356</v>
      </c>
      <c r="F10" s="5">
        <v>350</v>
      </c>
      <c r="G10" s="5">
        <v>1072</v>
      </c>
      <c r="H10" s="5">
        <f>SUM(D10:G10)</f>
        <v>2361</v>
      </c>
      <c r="I10" s="6">
        <f>H10/C10</f>
        <v>0.78700000000000003</v>
      </c>
    </row>
    <row r="11" spans="1:9" x14ac:dyDescent="0.15">
      <c r="B11" s="21" t="s">
        <v>13</v>
      </c>
      <c r="C11" s="15">
        <v>2500</v>
      </c>
      <c r="D11" s="3">
        <v>484</v>
      </c>
      <c r="E11" s="3">
        <v>576</v>
      </c>
      <c r="F11" s="3">
        <v>420</v>
      </c>
      <c r="G11" s="3">
        <v>928</v>
      </c>
      <c r="H11" s="3">
        <f t="shared" ref="H11:H16" si="0">SUM(D11:G11)</f>
        <v>2408</v>
      </c>
      <c r="I11" s="4">
        <f t="shared" ref="I11:I16" si="1">H11/C11</f>
        <v>0.96319999999999995</v>
      </c>
    </row>
    <row r="12" spans="1:9" x14ac:dyDescent="0.15">
      <c r="B12" s="21" t="s">
        <v>14</v>
      </c>
      <c r="C12" s="15">
        <v>1500</v>
      </c>
      <c r="D12" s="3">
        <v>250</v>
      </c>
      <c r="E12" s="3">
        <v>230</v>
      </c>
      <c r="F12" s="3">
        <v>255</v>
      </c>
      <c r="G12" s="3">
        <v>465</v>
      </c>
      <c r="H12" s="3">
        <f t="shared" si="0"/>
        <v>1200</v>
      </c>
      <c r="I12" s="4">
        <f t="shared" si="1"/>
        <v>0.8</v>
      </c>
    </row>
    <row r="13" spans="1:9" x14ac:dyDescent="0.15">
      <c r="B13" s="21" t="s">
        <v>15</v>
      </c>
      <c r="C13" s="15">
        <v>2000</v>
      </c>
      <c r="D13" s="3">
        <v>493</v>
      </c>
      <c r="E13" s="3">
        <v>380</v>
      </c>
      <c r="F13" s="3">
        <v>402</v>
      </c>
      <c r="G13" s="3">
        <v>910</v>
      </c>
      <c r="H13" s="3">
        <f t="shared" si="0"/>
        <v>2185</v>
      </c>
      <c r="I13" s="4">
        <f t="shared" si="1"/>
        <v>1.0925</v>
      </c>
    </row>
    <row r="14" spans="1:9" x14ac:dyDescent="0.15">
      <c r="B14" s="21" t="s">
        <v>16</v>
      </c>
      <c r="C14" s="15">
        <v>1500</v>
      </c>
      <c r="D14" s="3">
        <v>313</v>
      </c>
      <c r="E14" s="3">
        <v>223</v>
      </c>
      <c r="F14" s="3">
        <v>317</v>
      </c>
      <c r="G14" s="3">
        <v>670</v>
      </c>
      <c r="H14" s="3">
        <f t="shared" si="0"/>
        <v>1523</v>
      </c>
      <c r="I14" s="4">
        <f t="shared" si="1"/>
        <v>1.0153333333333334</v>
      </c>
    </row>
    <row r="15" spans="1:9" ht="14.25" thickBot="1" x14ac:dyDescent="0.2">
      <c r="B15" s="22" t="s">
        <v>17</v>
      </c>
      <c r="C15" s="16">
        <v>1000</v>
      </c>
      <c r="D15" s="9">
        <v>225</v>
      </c>
      <c r="E15" s="9">
        <v>130</v>
      </c>
      <c r="F15" s="9">
        <v>207</v>
      </c>
      <c r="G15" s="9">
        <v>399</v>
      </c>
      <c r="H15" s="9">
        <f t="shared" si="0"/>
        <v>961</v>
      </c>
      <c r="I15" s="10">
        <f t="shared" si="1"/>
        <v>0.96099999999999997</v>
      </c>
    </row>
    <row r="16" spans="1:9" ht="30" customHeight="1" thickTop="1" thickBot="1" x14ac:dyDescent="0.2">
      <c r="B16" s="19" t="s">
        <v>8</v>
      </c>
      <c r="C16" s="17">
        <f>SUM(C10:C15)</f>
        <v>11500</v>
      </c>
      <c r="D16" s="7">
        <f>SUM(D10:D15)</f>
        <v>2348</v>
      </c>
      <c r="E16" s="7">
        <f>SUM(E10:E15)</f>
        <v>1895</v>
      </c>
      <c r="F16" s="7">
        <f>SUM(F10:F15)</f>
        <v>1951</v>
      </c>
      <c r="G16" s="7">
        <f>SUM(G10:G15)</f>
        <v>4444</v>
      </c>
      <c r="H16" s="7">
        <f t="shared" si="0"/>
        <v>10638</v>
      </c>
      <c r="I16" s="8">
        <f t="shared" si="1"/>
        <v>0.92504347826086952</v>
      </c>
    </row>
    <row r="18" spans="2:9" ht="19.5" thickBot="1" x14ac:dyDescent="0.2">
      <c r="B18" s="1" t="s">
        <v>11</v>
      </c>
      <c r="H18" s="2" t="s">
        <v>1</v>
      </c>
    </row>
    <row r="19" spans="2:9" ht="14.25" thickBot="1" x14ac:dyDescent="0.2">
      <c r="B19" s="18" t="s">
        <v>2</v>
      </c>
      <c r="C19" s="13" t="s">
        <v>3</v>
      </c>
      <c r="D19" s="11" t="s">
        <v>4</v>
      </c>
      <c r="E19" s="11" t="s">
        <v>5</v>
      </c>
      <c r="F19" s="11" t="s">
        <v>6</v>
      </c>
      <c r="G19" s="11" t="s">
        <v>7</v>
      </c>
      <c r="H19" s="11" t="s">
        <v>8</v>
      </c>
      <c r="I19" s="12" t="s">
        <v>9</v>
      </c>
    </row>
    <row r="20" spans="2:9" ht="14.25" thickTop="1" x14ac:dyDescent="0.15">
      <c r="B20" s="20" t="s">
        <v>18</v>
      </c>
      <c r="C20" s="14">
        <v>9000</v>
      </c>
      <c r="D20" s="5">
        <v>1324</v>
      </c>
      <c r="E20" s="5">
        <v>2663</v>
      </c>
      <c r="F20" s="5">
        <v>3329</v>
      </c>
      <c r="G20" s="5">
        <v>1760</v>
      </c>
      <c r="H20" s="5">
        <f>SUM(D20:G20)</f>
        <v>9076</v>
      </c>
      <c r="I20" s="6">
        <f>H20/C20</f>
        <v>1.0084444444444445</v>
      </c>
    </row>
    <row r="21" spans="2:9" x14ac:dyDescent="0.15">
      <c r="B21" s="21" t="s">
        <v>17</v>
      </c>
      <c r="C21" s="15">
        <v>5000</v>
      </c>
      <c r="D21" s="3">
        <v>612</v>
      </c>
      <c r="E21" s="3">
        <v>1447</v>
      </c>
      <c r="F21" s="3">
        <v>1820</v>
      </c>
      <c r="G21" s="3">
        <v>975</v>
      </c>
      <c r="H21" s="3">
        <f t="shared" ref="H21:H26" si="2">SUM(D21:G21)</f>
        <v>4854</v>
      </c>
      <c r="I21" s="4">
        <f t="shared" ref="I21:I26" si="3">H21/C21</f>
        <v>0.9708</v>
      </c>
    </row>
    <row r="22" spans="2:9" x14ac:dyDescent="0.15">
      <c r="B22" s="21" t="s">
        <v>19</v>
      </c>
      <c r="C22" s="15">
        <v>3000</v>
      </c>
      <c r="D22" s="3">
        <v>380</v>
      </c>
      <c r="E22" s="3">
        <v>855</v>
      </c>
      <c r="F22" s="3">
        <v>1072</v>
      </c>
      <c r="G22" s="3">
        <v>567</v>
      </c>
      <c r="H22" s="3">
        <f t="shared" si="2"/>
        <v>2874</v>
      </c>
      <c r="I22" s="4">
        <f t="shared" si="3"/>
        <v>0.95799999999999996</v>
      </c>
    </row>
    <row r="23" spans="2:9" x14ac:dyDescent="0.15">
      <c r="B23" s="21" t="s">
        <v>20</v>
      </c>
      <c r="C23" s="15">
        <v>5000</v>
      </c>
      <c r="D23" s="3">
        <v>830</v>
      </c>
      <c r="E23" s="3">
        <v>1454</v>
      </c>
      <c r="F23" s="3">
        <v>1820</v>
      </c>
      <c r="G23" s="3">
        <v>967</v>
      </c>
      <c r="H23" s="3">
        <f t="shared" si="2"/>
        <v>5071</v>
      </c>
      <c r="I23" s="4">
        <f t="shared" si="3"/>
        <v>1.0142</v>
      </c>
    </row>
    <row r="24" spans="2:9" x14ac:dyDescent="0.15">
      <c r="B24" s="21" t="s">
        <v>10</v>
      </c>
      <c r="C24" s="15">
        <v>6000</v>
      </c>
      <c r="D24" s="3">
        <v>753</v>
      </c>
      <c r="E24" s="3">
        <v>1811</v>
      </c>
      <c r="F24" s="3">
        <v>2260</v>
      </c>
      <c r="G24" s="3">
        <v>1113</v>
      </c>
      <c r="H24" s="3">
        <f t="shared" si="2"/>
        <v>5937</v>
      </c>
      <c r="I24" s="4">
        <f t="shared" si="3"/>
        <v>0.98950000000000005</v>
      </c>
    </row>
    <row r="25" spans="2:9" ht="14.25" thickBot="1" x14ac:dyDescent="0.2">
      <c r="B25" s="22" t="s">
        <v>21</v>
      </c>
      <c r="C25" s="16">
        <v>2000</v>
      </c>
      <c r="D25" s="9">
        <v>252</v>
      </c>
      <c r="E25" s="9">
        <v>624</v>
      </c>
      <c r="F25" s="9">
        <v>757</v>
      </c>
      <c r="G25" s="9">
        <v>420</v>
      </c>
      <c r="H25" s="9">
        <f t="shared" si="2"/>
        <v>2053</v>
      </c>
      <c r="I25" s="10">
        <f t="shared" si="3"/>
        <v>1.0265</v>
      </c>
    </row>
    <row r="26" spans="2:9" ht="30" customHeight="1" thickTop="1" thickBot="1" x14ac:dyDescent="0.2">
      <c r="B26" s="19" t="s">
        <v>8</v>
      </c>
      <c r="C26" s="17">
        <f>SUM(C20:C25)</f>
        <v>30000</v>
      </c>
      <c r="D26" s="7">
        <f t="shared" ref="D26:G26" si="4">SUM(D20:D25)</f>
        <v>4151</v>
      </c>
      <c r="E26" s="7">
        <f t="shared" si="4"/>
        <v>8854</v>
      </c>
      <c r="F26" s="7">
        <f t="shared" si="4"/>
        <v>11058</v>
      </c>
      <c r="G26" s="7">
        <f t="shared" si="4"/>
        <v>5802</v>
      </c>
      <c r="H26" s="7">
        <f t="shared" si="2"/>
        <v>29865</v>
      </c>
      <c r="I26" s="8">
        <f t="shared" si="3"/>
        <v>0.99550000000000005</v>
      </c>
    </row>
  </sheetData>
  <phoneticPr fontId="3"/>
  <conditionalFormatting sqref="D9:G9">
    <cfRule type="expression" dxfId="11" priority="6">
      <formula>D16=MAX($D16:$G16)</formula>
    </cfRule>
    <cfRule type="expression" dxfId="10" priority="5">
      <formula>D16=MIN($D16:$G16)</formula>
    </cfRule>
  </conditionalFormatting>
  <conditionalFormatting sqref="B10:B15">
    <cfRule type="expression" dxfId="9" priority="4">
      <formula>$I10&gt;=100%</formula>
    </cfRule>
  </conditionalFormatting>
  <conditionalFormatting sqref="D19:G19">
    <cfRule type="expression" dxfId="8" priority="2">
      <formula>D26=MIN($D26:$G26)</formula>
    </cfRule>
    <cfRule type="expression" dxfId="7" priority="3">
      <formula>D26=MAX($D26:$G26)</formula>
    </cfRule>
  </conditionalFormatting>
  <conditionalFormatting sqref="B20:B25">
    <cfRule type="expression" dxfId="6" priority="1">
      <formula>$I20&gt;=100%</formula>
    </cfRule>
  </conditionalFormatting>
  <pageMargins left="0.74803149606299213" right="0.74803149606299213" top="0.78740157480314965" bottom="0.78740157480314965" header="0.51181102362204722" footer="0.51181102362204722"/>
  <pageSetup paperSize="9" orientation="landscape" horizontalDpi="0" verticalDpi="0" r:id="rId1"/>
  <ignoredErrors>
    <ignoredError sqref="H10:H15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workbookViewId="0"/>
  </sheetViews>
  <sheetFormatPr defaultRowHeight="13.5" x14ac:dyDescent="0.15"/>
  <cols>
    <col min="2" max="2" width="20.625" customWidth="1"/>
    <col min="3" max="3" width="10" hidden="1" customWidth="1"/>
    <col min="4" max="9" width="11.625" customWidth="1"/>
  </cols>
  <sheetData>
    <row r="1" spans="1:9" x14ac:dyDescent="0.15">
      <c r="A1" t="s">
        <v>22</v>
      </c>
    </row>
    <row r="8" spans="1:9" ht="19.5" thickBot="1" x14ac:dyDescent="0.2">
      <c r="B8" s="1" t="s">
        <v>0</v>
      </c>
      <c r="H8" s="2" t="s">
        <v>1</v>
      </c>
    </row>
    <row r="9" spans="1:9" ht="14.25" thickBot="1" x14ac:dyDescent="0.2">
      <c r="B9" s="18" t="s">
        <v>2</v>
      </c>
      <c r="C9" s="13" t="s">
        <v>3</v>
      </c>
      <c r="D9" s="11" t="s">
        <v>4</v>
      </c>
      <c r="E9" s="11" t="s">
        <v>5</v>
      </c>
      <c r="F9" s="11" t="s">
        <v>6</v>
      </c>
      <c r="G9" s="11" t="s">
        <v>7</v>
      </c>
      <c r="H9" s="11" t="s">
        <v>8</v>
      </c>
      <c r="I9" s="12" t="s">
        <v>9</v>
      </c>
    </row>
    <row r="10" spans="1:9" ht="14.25" thickTop="1" x14ac:dyDescent="0.15">
      <c r="B10" s="20" t="s">
        <v>12</v>
      </c>
      <c r="C10" s="14">
        <v>3000</v>
      </c>
      <c r="D10" s="5">
        <v>583</v>
      </c>
      <c r="E10" s="5">
        <v>356</v>
      </c>
      <c r="F10" s="5">
        <v>350</v>
      </c>
      <c r="G10" s="5">
        <v>1072</v>
      </c>
      <c r="H10" s="5">
        <f>SUM(D10:G10)</f>
        <v>2361</v>
      </c>
      <c r="I10" s="6">
        <f>H10/C10</f>
        <v>0.78700000000000003</v>
      </c>
    </row>
    <row r="11" spans="1:9" x14ac:dyDescent="0.15">
      <c r="B11" s="21" t="s">
        <v>13</v>
      </c>
      <c r="C11" s="15">
        <v>2500</v>
      </c>
      <c r="D11" s="3">
        <v>484</v>
      </c>
      <c r="E11" s="3">
        <v>576</v>
      </c>
      <c r="F11" s="3">
        <v>420</v>
      </c>
      <c r="G11" s="3">
        <v>928</v>
      </c>
      <c r="H11" s="3">
        <f t="shared" ref="H11:H16" si="0">SUM(D11:G11)</f>
        <v>2408</v>
      </c>
      <c r="I11" s="4">
        <f t="shared" ref="I11:I16" si="1">H11/C11</f>
        <v>0.96319999999999995</v>
      </c>
    </row>
    <row r="12" spans="1:9" x14ac:dyDescent="0.15">
      <c r="B12" s="21" t="s">
        <v>14</v>
      </c>
      <c r="C12" s="15">
        <v>1500</v>
      </c>
      <c r="D12" s="3">
        <v>250</v>
      </c>
      <c r="E12" s="3">
        <v>230</v>
      </c>
      <c r="F12" s="3">
        <v>255</v>
      </c>
      <c r="G12" s="3">
        <v>465</v>
      </c>
      <c r="H12" s="3">
        <f t="shared" si="0"/>
        <v>1200</v>
      </c>
      <c r="I12" s="4">
        <f t="shared" si="1"/>
        <v>0.8</v>
      </c>
    </row>
    <row r="13" spans="1:9" x14ac:dyDescent="0.15">
      <c r="B13" s="21" t="s">
        <v>15</v>
      </c>
      <c r="C13" s="15">
        <v>2000</v>
      </c>
      <c r="D13" s="3">
        <v>493</v>
      </c>
      <c r="E13" s="3">
        <v>380</v>
      </c>
      <c r="F13" s="3">
        <v>402</v>
      </c>
      <c r="G13" s="3">
        <v>910</v>
      </c>
      <c r="H13" s="3">
        <f t="shared" si="0"/>
        <v>2185</v>
      </c>
      <c r="I13" s="4">
        <f t="shared" si="1"/>
        <v>1.0925</v>
      </c>
    </row>
    <row r="14" spans="1:9" x14ac:dyDescent="0.15">
      <c r="B14" s="21" t="s">
        <v>16</v>
      </c>
      <c r="C14" s="15">
        <v>1500</v>
      </c>
      <c r="D14" s="3">
        <v>313</v>
      </c>
      <c r="E14" s="3">
        <v>223</v>
      </c>
      <c r="F14" s="3">
        <v>317</v>
      </c>
      <c r="G14" s="3">
        <v>670</v>
      </c>
      <c r="H14" s="3">
        <f t="shared" si="0"/>
        <v>1523</v>
      </c>
      <c r="I14" s="4">
        <f t="shared" si="1"/>
        <v>1.0153333333333334</v>
      </c>
    </row>
    <row r="15" spans="1:9" ht="14.25" thickBot="1" x14ac:dyDescent="0.2">
      <c r="B15" s="22" t="s">
        <v>17</v>
      </c>
      <c r="C15" s="16">
        <v>1000</v>
      </c>
      <c r="D15" s="9">
        <v>225</v>
      </c>
      <c r="E15" s="9">
        <v>130</v>
      </c>
      <c r="F15" s="9">
        <v>207</v>
      </c>
      <c r="G15" s="9">
        <v>399</v>
      </c>
      <c r="H15" s="9">
        <f t="shared" si="0"/>
        <v>961</v>
      </c>
      <c r="I15" s="10">
        <f t="shared" si="1"/>
        <v>0.96099999999999997</v>
      </c>
    </row>
    <row r="16" spans="1:9" ht="30" customHeight="1" thickTop="1" thickBot="1" x14ac:dyDescent="0.2">
      <c r="B16" s="19" t="s">
        <v>8</v>
      </c>
      <c r="C16" s="17">
        <f>SUM(C10:C15)</f>
        <v>11500</v>
      </c>
      <c r="D16" s="7">
        <f>SUM(D10:D15)</f>
        <v>2348</v>
      </c>
      <c r="E16" s="7">
        <f>SUM(E10:E15)</f>
        <v>1895</v>
      </c>
      <c r="F16" s="7">
        <f>SUM(F10:F15)</f>
        <v>1951</v>
      </c>
      <c r="G16" s="7">
        <f>SUM(G10:G15)</f>
        <v>4444</v>
      </c>
      <c r="H16" s="7">
        <f t="shared" si="0"/>
        <v>10638</v>
      </c>
      <c r="I16" s="8">
        <f t="shared" si="1"/>
        <v>0.92504347826086952</v>
      </c>
    </row>
    <row r="18" spans="2:9" ht="19.5" thickBot="1" x14ac:dyDescent="0.2">
      <c r="B18" s="1" t="s">
        <v>11</v>
      </c>
      <c r="H18" s="2" t="s">
        <v>1</v>
      </c>
    </row>
    <row r="19" spans="2:9" ht="14.25" thickBot="1" x14ac:dyDescent="0.2">
      <c r="B19" s="18" t="s">
        <v>2</v>
      </c>
      <c r="C19" s="13" t="s">
        <v>3</v>
      </c>
      <c r="D19" s="11" t="s">
        <v>4</v>
      </c>
      <c r="E19" s="11" t="s">
        <v>5</v>
      </c>
      <c r="F19" s="11" t="s">
        <v>6</v>
      </c>
      <c r="G19" s="11" t="s">
        <v>7</v>
      </c>
      <c r="H19" s="11" t="s">
        <v>8</v>
      </c>
      <c r="I19" s="12" t="s">
        <v>9</v>
      </c>
    </row>
    <row r="20" spans="2:9" ht="14.25" thickTop="1" x14ac:dyDescent="0.15">
      <c r="B20" s="20" t="s">
        <v>18</v>
      </c>
      <c r="C20" s="14">
        <v>9000</v>
      </c>
      <c r="D20" s="5">
        <v>1324</v>
      </c>
      <c r="E20" s="5">
        <v>2663</v>
      </c>
      <c r="F20" s="5">
        <v>3329</v>
      </c>
      <c r="G20" s="5">
        <v>1760</v>
      </c>
      <c r="H20" s="5">
        <f>SUM(D20:G20)</f>
        <v>9076</v>
      </c>
      <c r="I20" s="6">
        <f>H20/C20</f>
        <v>1.0084444444444445</v>
      </c>
    </row>
    <row r="21" spans="2:9" x14ac:dyDescent="0.15">
      <c r="B21" s="21" t="s">
        <v>17</v>
      </c>
      <c r="C21" s="15">
        <v>5000</v>
      </c>
      <c r="D21" s="3">
        <v>612</v>
      </c>
      <c r="E21" s="3">
        <v>1447</v>
      </c>
      <c r="F21" s="3">
        <v>1820</v>
      </c>
      <c r="G21" s="3">
        <v>975</v>
      </c>
      <c r="H21" s="3">
        <f t="shared" ref="H21:H26" si="2">SUM(D21:G21)</f>
        <v>4854</v>
      </c>
      <c r="I21" s="4">
        <f t="shared" ref="I21:I26" si="3">H21/C21</f>
        <v>0.9708</v>
      </c>
    </row>
    <row r="22" spans="2:9" x14ac:dyDescent="0.15">
      <c r="B22" s="21" t="s">
        <v>19</v>
      </c>
      <c r="C22" s="15">
        <v>3000</v>
      </c>
      <c r="D22" s="3">
        <v>380</v>
      </c>
      <c r="E22" s="3">
        <v>855</v>
      </c>
      <c r="F22" s="3">
        <v>1072</v>
      </c>
      <c r="G22" s="3">
        <v>567</v>
      </c>
      <c r="H22" s="3">
        <f t="shared" si="2"/>
        <v>2874</v>
      </c>
      <c r="I22" s="4">
        <f t="shared" si="3"/>
        <v>0.95799999999999996</v>
      </c>
    </row>
    <row r="23" spans="2:9" x14ac:dyDescent="0.15">
      <c r="B23" s="21" t="s">
        <v>20</v>
      </c>
      <c r="C23" s="15">
        <v>5000</v>
      </c>
      <c r="D23" s="3">
        <v>830</v>
      </c>
      <c r="E23" s="3">
        <v>1454</v>
      </c>
      <c r="F23" s="3">
        <v>1820</v>
      </c>
      <c r="G23" s="3">
        <v>967</v>
      </c>
      <c r="H23" s="3">
        <f t="shared" si="2"/>
        <v>5071</v>
      </c>
      <c r="I23" s="4">
        <f t="shared" si="3"/>
        <v>1.0142</v>
      </c>
    </row>
    <row r="24" spans="2:9" x14ac:dyDescent="0.15">
      <c r="B24" s="21" t="s">
        <v>10</v>
      </c>
      <c r="C24" s="15">
        <v>6000</v>
      </c>
      <c r="D24" s="3">
        <v>753</v>
      </c>
      <c r="E24" s="3">
        <v>1811</v>
      </c>
      <c r="F24" s="3">
        <v>2260</v>
      </c>
      <c r="G24" s="3">
        <v>1113</v>
      </c>
      <c r="H24" s="3">
        <f t="shared" si="2"/>
        <v>5937</v>
      </c>
      <c r="I24" s="4">
        <f t="shared" si="3"/>
        <v>0.98950000000000005</v>
      </c>
    </row>
    <row r="25" spans="2:9" ht="14.25" thickBot="1" x14ac:dyDescent="0.2">
      <c r="B25" s="22" t="s">
        <v>21</v>
      </c>
      <c r="C25" s="16">
        <v>2000</v>
      </c>
      <c r="D25" s="9">
        <v>252</v>
      </c>
      <c r="E25" s="9">
        <v>624</v>
      </c>
      <c r="F25" s="9">
        <v>757</v>
      </c>
      <c r="G25" s="9">
        <v>420</v>
      </c>
      <c r="H25" s="9">
        <f t="shared" si="2"/>
        <v>2053</v>
      </c>
      <c r="I25" s="10">
        <f t="shared" si="3"/>
        <v>1.0265</v>
      </c>
    </row>
    <row r="26" spans="2:9" ht="30" customHeight="1" thickTop="1" thickBot="1" x14ac:dyDescent="0.2">
      <c r="B26" s="19" t="s">
        <v>8</v>
      </c>
      <c r="C26" s="17">
        <f>SUM(C20:C25)</f>
        <v>30000</v>
      </c>
      <c r="D26" s="7">
        <f t="shared" ref="D26:G26" si="4">SUM(D20:D25)</f>
        <v>4151</v>
      </c>
      <c r="E26" s="7">
        <f t="shared" si="4"/>
        <v>8854</v>
      </c>
      <c r="F26" s="7">
        <f t="shared" si="4"/>
        <v>11058</v>
      </c>
      <c r="G26" s="7">
        <f t="shared" si="4"/>
        <v>5802</v>
      </c>
      <c r="H26" s="7">
        <f t="shared" si="2"/>
        <v>29865</v>
      </c>
      <c r="I26" s="8">
        <f t="shared" si="3"/>
        <v>0.99550000000000005</v>
      </c>
    </row>
  </sheetData>
  <phoneticPr fontId="3"/>
  <conditionalFormatting sqref="D9:G9">
    <cfRule type="expression" dxfId="5" priority="5">
      <formula>D16=MIN($D16:$G16)</formula>
    </cfRule>
    <cfRule type="expression" dxfId="4" priority="6">
      <formula>D16=MAX($D16:$G16)</formula>
    </cfRule>
  </conditionalFormatting>
  <conditionalFormatting sqref="B10:B15">
    <cfRule type="expression" dxfId="3" priority="4">
      <formula>$I10&gt;=100%</formula>
    </cfRule>
  </conditionalFormatting>
  <conditionalFormatting sqref="D19:G19">
    <cfRule type="expression" dxfId="2" priority="2">
      <formula>D26=MIN($D26:$G26)</formula>
    </cfRule>
    <cfRule type="expression" dxfId="1" priority="3">
      <formula>D26=MAX($D26:$G26)</formula>
    </cfRule>
  </conditionalFormatting>
  <conditionalFormatting sqref="B20:B25">
    <cfRule type="expression" dxfId="0" priority="1">
      <formula>$I20&gt;=100%</formula>
    </cfRule>
  </conditionalFormatting>
  <printOptions headings="1"/>
  <pageMargins left="0.70866141732283472" right="0.70866141732283472" top="0.78740157480314965" bottom="0.78740157480314965" header="0.31496062992125984" footer="0.51181102362204722"/>
  <pageSetup paperSize="9" orientation="landscape" horizontalDpi="0" verticalDpi="0" r:id="rId1"/>
  <headerFooter>
    <oddHeader>&amp;L●課題1（解答例）&amp;R令和1年度　 表計算 競技課題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解答01HA1</vt:lpstr>
      <vt:lpstr>解答例</vt:lpstr>
      <vt:lpstr>解答例!Print_Area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2019-08-15T07:56:21Z</cp:lastPrinted>
  <dcterms:created xsi:type="dcterms:W3CDTF">2019-08-11T13:36:01Z</dcterms:created>
  <dcterms:modified xsi:type="dcterms:W3CDTF">2020-09-09T01:55:49Z</dcterms:modified>
</cp:coreProperties>
</file>