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l-flsv16w\福岡支部（各課）\高齢・障害者業務課\01_共有フォルダ（PW付き）\07_障害者雇用啓発業務\令和7年度\01 アビリンピック福岡2025\07 選手関係\01参加申込み\"/>
    </mc:Choice>
  </mc:AlternateContent>
  <bookViews>
    <workbookView xWindow="480" yWindow="105" windowWidth="18315" windowHeight="11430"/>
  </bookViews>
  <sheets>
    <sheet name="2025申込書" sheetId="13" r:id="rId1"/>
    <sheet name="2025申込書 (記入例)" sheetId="12" r:id="rId2"/>
  </sheets>
  <definedNames>
    <definedName name="_xlnm.Print_Area" localSheetId="0">'2025申込書'!$A$1:$AE$120</definedName>
    <definedName name="_xlnm.Print_Area" localSheetId="1">'2025申込書 (記入例)'!$A$1:$BG$78</definedName>
  </definedNames>
  <calcPr calcId="162913"/>
</workbook>
</file>

<file path=xl/calcChain.xml><?xml version="1.0" encoding="utf-8"?>
<calcChain xmlns="http://schemas.openxmlformats.org/spreadsheetml/2006/main">
  <c r="AI23" i="13" l="1"/>
  <c r="AP54" i="13" l="1"/>
  <c r="AN54" i="13"/>
  <c r="AI54" i="13" s="1"/>
  <c r="AT35" i="13"/>
  <c r="AR35" i="13"/>
  <c r="AP35" i="13"/>
  <c r="AN35" i="13"/>
  <c r="AT34" i="13"/>
  <c r="AR34" i="13"/>
  <c r="AP34" i="13"/>
  <c r="AN34" i="13"/>
  <c r="AI34" i="13" s="1"/>
  <c r="AV32" i="13"/>
  <c r="AT32" i="13"/>
  <c r="AR32" i="13"/>
  <c r="AP32" i="13"/>
  <c r="AN32" i="13"/>
  <c r="AX30" i="13"/>
  <c r="AV30" i="13"/>
  <c r="AT30" i="13"/>
  <c r="AR30" i="13"/>
  <c r="AP30" i="13"/>
  <c r="AN30" i="13"/>
  <c r="AT29" i="13"/>
  <c r="AR29" i="13"/>
  <c r="AP29" i="13"/>
  <c r="AN29" i="13"/>
  <c r="AV28" i="13"/>
  <c r="AT28" i="13"/>
  <c r="AR28" i="13"/>
  <c r="AP28" i="13"/>
  <c r="AN28" i="13"/>
  <c r="AZ26" i="13"/>
  <c r="AX26" i="13"/>
  <c r="AV26" i="13"/>
  <c r="AT26" i="13"/>
  <c r="AR26" i="13"/>
  <c r="AP26" i="13"/>
  <c r="BB25" i="13"/>
  <c r="AZ25" i="13"/>
  <c r="AX25" i="13"/>
  <c r="AV25" i="13"/>
  <c r="AT25" i="13"/>
  <c r="AR25" i="13"/>
  <c r="AP25" i="13"/>
  <c r="AN25" i="13"/>
  <c r="AN23" i="13"/>
  <c r="AN22" i="13"/>
  <c r="AJ22" i="13"/>
  <c r="AI22" i="13" s="1"/>
  <c r="AJ23" i="13" s="1"/>
  <c r="AK23" i="13" s="1"/>
  <c r="AR13" i="13"/>
  <c r="AN13" i="13"/>
  <c r="AT12" i="13"/>
  <c r="AR12" i="13"/>
  <c r="AP12" i="13"/>
  <c r="AN12" i="13"/>
  <c r="AT11" i="13"/>
  <c r="AP11" i="13"/>
  <c r="AN11" i="13"/>
  <c r="AT10" i="13"/>
  <c r="AR10" i="13"/>
  <c r="AP10" i="13"/>
  <c r="AN10" i="13"/>
  <c r="AJ9" i="13" s="1"/>
  <c r="AI9" i="13" s="1"/>
  <c r="AI29" i="13" l="1"/>
  <c r="AJ34" i="13"/>
  <c r="AI30" i="13"/>
  <c r="AI26" i="13"/>
  <c r="AI28" i="13"/>
  <c r="AI35" i="13"/>
  <c r="AI32" i="13"/>
  <c r="AJ30" i="13"/>
  <c r="AI25" i="13"/>
  <c r="AK30" i="13"/>
  <c r="AT35" i="12"/>
  <c r="AR35" i="12"/>
  <c r="AP35" i="12"/>
  <c r="AN35" i="12"/>
  <c r="AT34" i="12"/>
  <c r="AR34" i="12"/>
  <c r="AJ34" i="12" s="1"/>
  <c r="AP34" i="12"/>
  <c r="AN34" i="12"/>
  <c r="AV32" i="12"/>
  <c r="AT32" i="12"/>
  <c r="AR32" i="12"/>
  <c r="AP32" i="12"/>
  <c r="AN32" i="12"/>
  <c r="AX30" i="12"/>
  <c r="AV30" i="12"/>
  <c r="AT30" i="12"/>
  <c r="AR30" i="12"/>
  <c r="AP30" i="12"/>
  <c r="AN30" i="12"/>
  <c r="AI30" i="12" s="1"/>
  <c r="AT29" i="12"/>
  <c r="AR29" i="12"/>
  <c r="AP29" i="12"/>
  <c r="AN29" i="12"/>
  <c r="AV28" i="12"/>
  <c r="AT28" i="12"/>
  <c r="AR28" i="12"/>
  <c r="AP28" i="12"/>
  <c r="AN28" i="12"/>
  <c r="AZ26" i="12"/>
  <c r="AX26" i="12"/>
  <c r="AV26" i="12"/>
  <c r="AT26" i="12"/>
  <c r="AR26" i="12"/>
  <c r="AP26" i="12"/>
  <c r="BB25" i="12"/>
  <c r="AZ25" i="12"/>
  <c r="AX25" i="12"/>
  <c r="AV25" i="12"/>
  <c r="AT25" i="12"/>
  <c r="AR25" i="12"/>
  <c r="AP25" i="12"/>
  <c r="AN25" i="12"/>
  <c r="AN23" i="12"/>
  <c r="AN22" i="12"/>
  <c r="AJ22" i="12"/>
  <c r="AI22" i="12" s="1"/>
  <c r="AJ23" i="12" s="1"/>
  <c r="AK23" i="12" s="1"/>
  <c r="AR13" i="12"/>
  <c r="AN13" i="12"/>
  <c r="AT12" i="12"/>
  <c r="AR12" i="12"/>
  <c r="AP12" i="12"/>
  <c r="AN12" i="12"/>
  <c r="AT11" i="12"/>
  <c r="AP11" i="12"/>
  <c r="AN11" i="12"/>
  <c r="AT10" i="12"/>
  <c r="AR10" i="12"/>
  <c r="AP10" i="12"/>
  <c r="AN10" i="12"/>
  <c r="AI34" i="12" l="1"/>
  <c r="AI28" i="12"/>
  <c r="AK30" i="12"/>
  <c r="AI26" i="12"/>
  <c r="AJ30" i="12"/>
  <c r="AI32" i="12"/>
  <c r="AI25" i="12"/>
  <c r="AJ9" i="12"/>
  <c r="AI9" i="12" s="1"/>
  <c r="AI35" i="12"/>
  <c r="AI29" i="12"/>
</calcChain>
</file>

<file path=xl/comments1.xml><?xml version="1.0" encoding="utf-8"?>
<comments xmlns="http://schemas.openxmlformats.org/spreadsheetml/2006/main">
  <authors>
    <author>高齢・障害・求職者雇用支援機構</author>
  </authors>
  <commentList>
    <comment ref="AJ9" authorId="0" shapeId="0">
      <text>
        <r>
          <rPr>
            <sz val="14"/>
            <color indexed="10"/>
            <rFont val="BIZ UDPゴシック"/>
            <family val="3"/>
            <charset val="128"/>
          </rPr>
          <t>2つ以上の競技に☑を入れたら
ERROR表示</t>
        </r>
      </text>
    </comment>
    <comment ref="AI22" authorId="0" shapeId="0">
      <text>
        <r>
          <rPr>
            <sz val="14"/>
            <color indexed="81"/>
            <rFont val="BIZ UDPゴシック"/>
            <family val="3"/>
            <charset val="128"/>
          </rPr>
          <t>S(昭和)の場合、年の値に1925を足す
H(平成)の場合、年の値に1988を足す</t>
        </r>
      </text>
    </comment>
    <comment ref="AJ22" authorId="0" shapeId="0">
      <text>
        <r>
          <rPr>
            <sz val="14"/>
            <color indexed="10"/>
            <rFont val="BIZ UDPゴシック"/>
            <family val="3"/>
            <charset val="128"/>
          </rPr>
          <t>昭和/平成両方に☑を入れたら
ERROR表示</t>
        </r>
      </text>
    </comment>
    <comment ref="AK23" authorId="0" shapeId="0">
      <text>
        <r>
          <rPr>
            <sz val="14"/>
            <color indexed="10"/>
            <rFont val="BIZ UDPゴシック"/>
            <family val="3"/>
            <charset val="128"/>
          </rPr>
          <t>14歳未満は
ERROR表示</t>
        </r>
      </text>
    </comment>
  </commentList>
</comments>
</file>

<file path=xl/comments2.xml><?xml version="1.0" encoding="utf-8"?>
<comments xmlns="http://schemas.openxmlformats.org/spreadsheetml/2006/main">
  <authors>
    <author>高齢・障害・求職者雇用支援機構</author>
  </authors>
  <commentList>
    <comment ref="AJ9" authorId="0" shapeId="0">
      <text>
        <r>
          <rPr>
            <sz val="14"/>
            <color indexed="10"/>
            <rFont val="BIZ UDPゴシック"/>
            <family val="3"/>
            <charset val="128"/>
          </rPr>
          <t>2つ以上の競技に☑を入れたら
ERROR表示</t>
        </r>
      </text>
    </comment>
    <comment ref="AI22" authorId="0" shapeId="0">
      <text>
        <r>
          <rPr>
            <sz val="14"/>
            <color indexed="81"/>
            <rFont val="BIZ UDPゴシック"/>
            <family val="3"/>
            <charset val="128"/>
          </rPr>
          <t>S(昭和)の場合、年の値に1925を足す
H(平成)の場合、年の値に1988を足す</t>
        </r>
      </text>
    </comment>
    <comment ref="AJ22" authorId="0" shapeId="0">
      <text>
        <r>
          <rPr>
            <sz val="14"/>
            <color indexed="10"/>
            <rFont val="BIZ UDPゴシック"/>
            <family val="3"/>
            <charset val="128"/>
          </rPr>
          <t>昭和/平成両方に☑を入れたら
ERROR表示</t>
        </r>
      </text>
    </comment>
    <comment ref="AK23" authorId="0" shapeId="0">
      <text>
        <r>
          <rPr>
            <sz val="14"/>
            <color indexed="10"/>
            <rFont val="BIZ UDPゴシック"/>
            <family val="3"/>
            <charset val="128"/>
          </rPr>
          <t>14歳未満は
ERROR表示</t>
        </r>
      </text>
    </comment>
  </commentList>
</comments>
</file>

<file path=xl/sharedStrings.xml><?xml version="1.0" encoding="utf-8"?>
<sst xmlns="http://schemas.openxmlformats.org/spreadsheetml/2006/main" count="329" uniqueCount="163">
  <si>
    <t>生 年 月 日</t>
    <rPh sb="0" eb="1">
      <t>ナマ</t>
    </rPh>
    <rPh sb="4" eb="5">
      <t>ツキ</t>
    </rPh>
    <rPh sb="6" eb="7">
      <t>ニチ</t>
    </rPh>
    <phoneticPr fontId="1"/>
  </si>
  <si>
    <t>アビリンピック福岡2025</t>
    <rPh sb="7" eb="9">
      <t>フクオカ</t>
    </rPh>
    <phoneticPr fontId="1"/>
  </si>
  <si>
    <t>参加申込書</t>
    <rPh sb="0" eb="2">
      <t>サンカ</t>
    </rPh>
    <rPh sb="2" eb="5">
      <t>モウシコミショ</t>
    </rPh>
    <phoneticPr fontId="1"/>
  </si>
  <si>
    <t>年　齢</t>
  </si>
  <si>
    <t>eメール</t>
    <phoneticPr fontId="1"/>
  </si>
  <si>
    <t>手帳等の取得状況</t>
    <rPh sb="0" eb="2">
      <t>てちょう</t>
    </rPh>
    <rPh sb="2" eb="3">
      <t>など</t>
    </rPh>
    <rPh sb="4" eb="6">
      <t>しゅとく</t>
    </rPh>
    <rPh sb="6" eb="8">
      <t>じょうきょう</t>
    </rPh>
    <phoneticPr fontId="1" type="Hiragana" alignment="center"/>
  </si>
  <si>
    <t>補助具の使用状況</t>
    <rPh sb="0" eb="2">
      <t>ほじょ</t>
    </rPh>
    <rPh sb="2" eb="3">
      <t>ぐ</t>
    </rPh>
    <rPh sb="4" eb="6">
      <t>しよう</t>
    </rPh>
    <rPh sb="6" eb="8">
      <t>じょうきょう</t>
    </rPh>
    <phoneticPr fontId="1" type="Hiragana" alignment="center"/>
  </si>
  <si>
    <t>介助者・引率者</t>
    <rPh sb="0" eb="3">
      <t>かいじょしゃ</t>
    </rPh>
    <rPh sb="4" eb="7">
      <t>いんそつしゃ</t>
    </rPh>
    <phoneticPr fontId="1" type="Hiragana" alignment="center"/>
  </si>
  <si>
    <t>ワード・プロセッサ</t>
  </si>
  <si>
    <t>ＤＴＰ</t>
  </si>
  <si>
    <t>表計算</t>
  </si>
  <si>
    <t>ホームページ</t>
  </si>
  <si>
    <t>申込日：</t>
    <phoneticPr fontId="1" type="Hiragana" alignment="center"/>
  </si>
  <si>
    <t>年</t>
    <rPh sb="0" eb="1">
      <t>ねん</t>
    </rPh>
    <phoneticPr fontId="1" type="Hiragana" alignment="center"/>
  </si>
  <si>
    <t>月</t>
    <rPh sb="0" eb="1">
      <t>つき</t>
    </rPh>
    <phoneticPr fontId="1" type="Hiragana" alignment="center"/>
  </si>
  <si>
    <t>〒</t>
    <phoneticPr fontId="1" type="Hiragana" alignment="center"/>
  </si>
  <si>
    <t>－</t>
    <phoneticPr fontId="1" type="Hiragana" alignment="center"/>
  </si>
  <si>
    <t>）</t>
    <phoneticPr fontId="1" type="Hiragana" alignment="center"/>
  </si>
  <si>
    <t>）級</t>
    <rPh sb="1" eb="2">
      <t>きゅう</t>
    </rPh>
    <phoneticPr fontId="1" type="Hiragana" alignment="center"/>
  </si>
  <si>
    <t>部　署</t>
    <rPh sb="0" eb="1">
      <t>ブ</t>
    </rPh>
    <rPh sb="2" eb="3">
      <t>ショ</t>
    </rPh>
    <phoneticPr fontId="1"/>
  </si>
  <si>
    <t>パソコンデータ入力</t>
    <rPh sb="7" eb="9">
      <t>にゅうりょく</t>
    </rPh>
    <phoneticPr fontId="1" type="Hiragana" alignment="center"/>
  </si>
  <si>
    <t>（</t>
    <phoneticPr fontId="1" type="Hiragana" alignment="center"/>
  </si>
  <si>
    <t>歳</t>
    <phoneticPr fontId="1" type="Hiragana" alignment="center"/>
  </si>
  <si>
    <t>ふ り が な</t>
    <phoneticPr fontId="1"/>
  </si>
  <si>
    <t>判定書</t>
    <rPh sb="0" eb="2">
      <t>はんてい</t>
    </rPh>
    <rPh sb="2" eb="3">
      <t>しょ</t>
    </rPh>
    <phoneticPr fontId="1" type="Hiragana" alignment="center"/>
  </si>
  <si>
    <t>診断書</t>
    <rPh sb="0" eb="3">
      <t>しんだんしょ</t>
    </rPh>
    <phoneticPr fontId="1" type="Hiragana" alignment="center"/>
  </si>
  <si>
    <t>昭 和</t>
    <rPh sb="0" eb="1">
      <t>あきら</t>
    </rPh>
    <rPh sb="2" eb="3">
      <t>わ</t>
    </rPh>
    <phoneticPr fontId="1" type="Hiragana" alignment="center"/>
  </si>
  <si>
    <t>平 成</t>
    <rPh sb="0" eb="1">
      <t>たいら</t>
    </rPh>
    <rPh sb="2" eb="3">
      <t>しげる</t>
    </rPh>
    <phoneticPr fontId="1" type="Hiragana" alignment="center"/>
  </si>
  <si>
    <t>手　帳</t>
    <rPh sb="0" eb="1">
      <t>て</t>
    </rPh>
    <rPh sb="2" eb="3">
      <t>とばり</t>
    </rPh>
    <phoneticPr fontId="1" type="Hiragana" alignment="center"/>
  </si>
  <si>
    <t>引率者</t>
    <rPh sb="0" eb="3">
      <t>いんそつしゃ</t>
    </rPh>
    <phoneticPr fontId="1" type="Hiragana" alignment="center"/>
  </si>
  <si>
    <t>参加に際して必要な
障がいへの配慮</t>
    <rPh sb="0" eb="2">
      <t>さんか</t>
    </rPh>
    <rPh sb="3" eb="4">
      <t>さい</t>
    </rPh>
    <rPh sb="6" eb="8">
      <t>ひつよう</t>
    </rPh>
    <rPh sb="10" eb="11">
      <t>しょう</t>
    </rPh>
    <rPh sb="15" eb="17">
      <t>はいりょ</t>
    </rPh>
    <phoneticPr fontId="1" type="Hiragana" alignment="center"/>
  </si>
  <si>
    <t>その他の希望</t>
    <rPh sb="2" eb="3">
      <t>た</t>
    </rPh>
    <rPh sb="4" eb="6">
      <t>きぼう</t>
    </rPh>
    <phoneticPr fontId="1" type="Hiragana" alignment="center"/>
  </si>
  <si>
    <t>　種別</t>
    <rPh sb="1" eb="3">
      <t>しゅべつ</t>
    </rPh>
    <phoneticPr fontId="1" type="Hiragana" alignment="center"/>
  </si>
  <si>
    <r>
      <t>当日緊急連絡先</t>
    </r>
    <r>
      <rPr>
        <sz val="14"/>
        <color theme="1"/>
        <rFont val="BIZ UDPゴシック"/>
        <family val="3"/>
        <charset val="128"/>
      </rPr>
      <t xml:space="preserve">
(本人以外)</t>
    </r>
    <rPh sb="0" eb="2">
      <t>とうじつ</t>
    </rPh>
    <rPh sb="2" eb="4">
      <t>きんきゅう</t>
    </rPh>
    <rPh sb="4" eb="7">
      <t>れんらくさき</t>
    </rPh>
    <rPh sb="9" eb="11">
      <t>ほんにん</t>
    </rPh>
    <rPh sb="11" eb="13">
      <t>いがい</t>
    </rPh>
    <phoneticPr fontId="1" type="Hiragana" alignment="center"/>
  </si>
  <si>
    <t>介助者</t>
    <phoneticPr fontId="1" type="Hiragana" alignment="center"/>
  </si>
  <si>
    <t>その他　(</t>
    <phoneticPr fontId="1" type="Hiragana" alignment="center"/>
  </si>
  <si>
    <t>続　柄</t>
    <rPh sb="0" eb="1">
      <t>ぞく</t>
    </rPh>
    <rPh sb="2" eb="3">
      <t>え</t>
    </rPh>
    <phoneticPr fontId="1" type="Hiragana" alignment="center"/>
  </si>
  <si>
    <t>氏　名</t>
    <rPh sb="0" eb="1">
      <t>し</t>
    </rPh>
    <rPh sb="2" eb="3">
      <t>めい</t>
    </rPh>
    <phoneticPr fontId="1" type="Hiragana" alignment="center"/>
  </si>
  <si>
    <t>　電　話　</t>
    <rPh sb="1" eb="2">
      <t>デン</t>
    </rPh>
    <rPh sb="3" eb="4">
      <t>ハナシ</t>
    </rPh>
    <phoneticPr fontId="1"/>
  </si>
  <si>
    <t>Ａ1</t>
    <phoneticPr fontId="1" type="Hiragana" alignment="center"/>
  </si>
  <si>
    <t>Ａ2</t>
    <phoneticPr fontId="1" type="Hiragana" alignment="center"/>
  </si>
  <si>
    <t>Ｂ1</t>
    <phoneticPr fontId="1" type="Hiragana" alignment="center"/>
  </si>
  <si>
    <t>Ｂ2</t>
    <phoneticPr fontId="1" type="Hiragana" alignment="center"/>
  </si>
  <si>
    <t>（令和7年４月１日現在）</t>
    <rPh sb="1" eb="3">
      <t>れいわ</t>
    </rPh>
    <rPh sb="4" eb="5">
      <t>ねん</t>
    </rPh>
    <rPh sb="6" eb="7">
      <t>がつ</t>
    </rPh>
    <rPh sb="8" eb="9">
      <t>にち</t>
    </rPh>
    <rPh sb="9" eb="11">
      <t>げんざい</t>
    </rPh>
    <phoneticPr fontId="1" type="Hiragana" alignment="center"/>
  </si>
  <si>
    <t>※1</t>
    <phoneticPr fontId="1" type="Hiragana" alignment="center"/>
  </si>
  <si>
    <t>※2</t>
    <phoneticPr fontId="1" type="Hiragana" alignment="center"/>
  </si>
  <si>
    <t>手帳等の写しは提出不要です。障がいが重複する場合は、該当する障がいをすべて記入してください。</t>
    <phoneticPr fontId="17" type="Hiragana" alignment="center"/>
  </si>
  <si>
    <t>アビリンピック福岡２０２５（大会）参加に係る同意事項</t>
    <rPh sb="7" eb="9">
      <t>ふくおか</t>
    </rPh>
    <rPh sb="14" eb="16">
      <t>たいかい</t>
    </rPh>
    <rPh sb="17" eb="19">
      <t>さんか</t>
    </rPh>
    <rPh sb="20" eb="21">
      <t>かか</t>
    </rPh>
    <rPh sb="22" eb="24">
      <t>どうい</t>
    </rPh>
    <rPh sb="24" eb="26">
      <t>じこう</t>
    </rPh>
    <phoneticPr fontId="16" type="Hiragana" alignment="center"/>
  </si>
  <si>
    <t>企業名・
学校名</t>
    <rPh sb="0" eb="2">
      <t>キギョウ</t>
    </rPh>
    <rPh sb="2" eb="3">
      <t>メイ</t>
    </rPh>
    <rPh sb="5" eb="8">
      <t>ガッコウメイ</t>
    </rPh>
    <phoneticPr fontId="1"/>
  </si>
  <si>
    <t>上記の
所在地</t>
    <rPh sb="0" eb="2">
      <t>じょうき</t>
    </rPh>
    <rPh sb="4" eb="7">
      <t>しょざいち</t>
    </rPh>
    <phoneticPr fontId="1" type="Hiragana" alignment="center"/>
  </si>
  <si>
    <t>担当者氏名</t>
    <rPh sb="0" eb="3">
      <t>タントウシャ</t>
    </rPh>
    <rPh sb="3" eb="5">
      <t>シメイ</t>
    </rPh>
    <phoneticPr fontId="1"/>
  </si>
  <si>
    <r>
      <t>※該当欄に記入、または該当項目に</t>
    </r>
    <r>
      <rPr>
        <sz val="20"/>
        <color theme="1"/>
        <rFont val="BIZ UDPゴシック"/>
        <family val="3"/>
        <charset val="128"/>
      </rPr>
      <t>☑</t>
    </r>
    <r>
      <rPr>
        <sz val="16"/>
        <color theme="1"/>
        <rFont val="BIZ UDPゴシック"/>
        <family val="3"/>
        <charset val="128"/>
      </rPr>
      <t>を付けてください。</t>
    </r>
    <rPh sb="1" eb="3">
      <t>がいとう</t>
    </rPh>
    <rPh sb="3" eb="4">
      <t>らん</t>
    </rPh>
    <rPh sb="5" eb="7">
      <t>きにゅう</t>
    </rPh>
    <rPh sb="11" eb="13">
      <t>がいとう</t>
    </rPh>
    <rPh sb="13" eb="15">
      <t>こうもく</t>
    </rPh>
    <rPh sb="18" eb="19">
      <t>つ</t>
    </rPh>
    <phoneticPr fontId="1" type="Hiragana" alignment="center"/>
  </si>
  <si>
    <t>当日 介助者・引率者</t>
    <rPh sb="0" eb="2">
      <t>とうじつ</t>
    </rPh>
    <rPh sb="3" eb="6">
      <t>かいじょしゃ</t>
    </rPh>
    <rPh sb="7" eb="10">
      <t>いんそつしゃ</t>
    </rPh>
    <phoneticPr fontId="1" type="Hiragana" alignment="center"/>
  </si>
  <si>
    <t>連絡先</t>
    <rPh sb="0" eb="2">
      <t>レンラク</t>
    </rPh>
    <rPh sb="2" eb="3">
      <t>サキ</t>
    </rPh>
    <phoneticPr fontId="1"/>
  </si>
  <si>
    <t>自宅住所</t>
    <rPh sb="0" eb="2">
      <t>じたく</t>
    </rPh>
    <rPh sb="2" eb="4">
      <t>じゅうしょ</t>
    </rPh>
    <phoneticPr fontId="1" type="Hiragana" alignment="center"/>
  </si>
  <si>
    <t>続　柄</t>
    <phoneticPr fontId="1"/>
  </si>
  <si>
    <t>参加申込者本人</t>
    <rPh sb="5" eb="7">
      <t>ホンニン</t>
    </rPh>
    <phoneticPr fontId="1"/>
  </si>
  <si>
    <t>本人以外</t>
    <rPh sb="0" eb="2">
      <t>ホンニン</t>
    </rPh>
    <rPh sb="2" eb="4">
      <t>イガイ</t>
    </rPh>
    <phoneticPr fontId="1"/>
  </si>
  <si>
    <t>入力個所</t>
    <rPh sb="0" eb="2">
      <t>ニュウリョク</t>
    </rPh>
    <rPh sb="2" eb="4">
      <t>カショ</t>
    </rPh>
    <phoneticPr fontId="20"/>
  </si>
  <si>
    <t>参加競技種目
いずれか1つに☑</t>
    <rPh sb="0" eb="2">
      <t>サンカ</t>
    </rPh>
    <rPh sb="2" eb="4">
      <t>キョウギ</t>
    </rPh>
    <rPh sb="4" eb="6">
      <t>シュモク</t>
    </rPh>
    <phoneticPr fontId="1"/>
  </si>
  <si>
    <t>参加競技種目</t>
    <rPh sb="0" eb="2">
      <t>サンカ</t>
    </rPh>
    <rPh sb="2" eb="4">
      <t>キョウギ</t>
    </rPh>
    <rPh sb="4" eb="6">
      <t>シュモク</t>
    </rPh>
    <phoneticPr fontId="20"/>
  </si>
  <si>
    <t>チェックボックス欄</t>
    <rPh sb="8" eb="9">
      <t>ラン</t>
    </rPh>
    <phoneticPr fontId="20"/>
  </si>
  <si>
    <t>参加申込者氏名
（選手氏名）</t>
    <phoneticPr fontId="1"/>
  </si>
  <si>
    <t>生年月日</t>
    <rPh sb="0" eb="2">
      <t>セイネン</t>
    </rPh>
    <rPh sb="2" eb="4">
      <t>ガッピ</t>
    </rPh>
    <phoneticPr fontId="20"/>
  </si>
  <si>
    <t>年齢</t>
    <rPh sb="0" eb="2">
      <t>ネンレイ</t>
    </rPh>
    <phoneticPr fontId="20"/>
  </si>
  <si>
    <t>身体障がい</t>
    <phoneticPr fontId="1" type="Hiragana" alignment="center"/>
  </si>
  <si>
    <t>(</t>
    <phoneticPr fontId="20"/>
  </si>
  <si>
    <t>身体障がい</t>
    <phoneticPr fontId="20"/>
  </si>
  <si>
    <t xml:space="preserve">視覚 </t>
    <phoneticPr fontId="1" type="Hiragana" alignment="center"/>
  </si>
  <si>
    <t xml:space="preserve">聴覚 </t>
    <phoneticPr fontId="1" type="Hiragana" alignment="center"/>
  </si>
  <si>
    <t xml:space="preserve">音声・言語 </t>
    <phoneticPr fontId="1" type="Hiragana" alignment="center"/>
  </si>
  <si>
    <t xml:space="preserve">肢体不自由 </t>
    <phoneticPr fontId="1" type="Hiragana" alignment="center"/>
  </si>
  <si>
    <t xml:space="preserve">内部 </t>
    <phoneticPr fontId="1" type="Hiragana" alignment="center"/>
  </si>
  <si>
    <t>(種別）</t>
    <rPh sb="1" eb="3">
      <t>シュベツ</t>
    </rPh>
    <phoneticPr fontId="20"/>
  </si>
  <si>
    <t>知的障がい　</t>
    <phoneticPr fontId="1" type="Hiragana" alignment="center"/>
  </si>
  <si>
    <t>知的障がい</t>
  </si>
  <si>
    <t>精神障がい</t>
    <phoneticPr fontId="1" type="Hiragana" alignment="center"/>
  </si>
  <si>
    <t>精神障がい</t>
  </si>
  <si>
    <t xml:space="preserve">有 </t>
    <phoneticPr fontId="1" type="Hiragana" alignment="center"/>
  </si>
  <si>
    <t xml:space="preserve">無 </t>
    <phoneticPr fontId="1" type="Hiragana" alignment="center"/>
  </si>
  <si>
    <t xml:space="preserve">車いす </t>
    <phoneticPr fontId="1" type="Hiragana" alignment="center"/>
  </si>
  <si>
    <t xml:space="preserve">両松葉杖 </t>
    <rPh sb="0" eb="1">
      <t>りょう</t>
    </rPh>
    <rPh sb="1" eb="3">
      <t>まつば</t>
    </rPh>
    <phoneticPr fontId="1" type="Hiragana" alignment="center"/>
  </si>
  <si>
    <t xml:space="preserve">片松葉杖 </t>
    <rPh sb="1" eb="3">
      <t>まつば</t>
    </rPh>
    <phoneticPr fontId="1" type="Hiragana" alignment="center"/>
  </si>
  <si>
    <t xml:space="preserve">補聴器 </t>
    <phoneticPr fontId="1" type="Hiragana" alignment="center"/>
  </si>
  <si>
    <t xml:space="preserve">不要 </t>
    <rPh sb="0" eb="2">
      <t>ふよう</t>
    </rPh>
    <phoneticPr fontId="1" type="Hiragana" alignment="center"/>
  </si>
  <si>
    <t>障がいへの配慮</t>
    <phoneticPr fontId="1" type="Hiragana" alignment="center"/>
  </si>
  <si>
    <t>手帳/判定書/診断書</t>
    <rPh sb="0" eb="2">
      <t>てちょう</t>
    </rPh>
    <rPh sb="3" eb="5">
      <t>はんてい</t>
    </rPh>
    <rPh sb="5" eb="6">
      <t>しょ</t>
    </rPh>
    <rPh sb="7" eb="10">
      <t>しんだんしょ</t>
    </rPh>
    <phoneticPr fontId="1" type="Hiragana" alignment="center"/>
  </si>
  <si>
    <r>
      <rPr>
        <b/>
        <sz val="16"/>
        <color theme="1"/>
        <rFont val="BIZ UDPゴシック"/>
        <family val="3"/>
        <charset val="128"/>
      </rPr>
      <t>　電　話　</t>
    </r>
    <r>
      <rPr>
        <sz val="16"/>
        <color theme="1"/>
        <rFont val="BIZ UDPゴシック"/>
        <family val="3"/>
        <charset val="128"/>
      </rPr>
      <t>　（</t>
    </r>
    <rPh sb="1" eb="2">
      <t>デン</t>
    </rPh>
    <rPh sb="3" eb="4">
      <t>ハナシ</t>
    </rPh>
    <phoneticPr fontId="1"/>
  </si>
  <si>
    <t>大会に参加可能な体調であることを 予 め 確認（必要に応じて医師への確認を含む）のうえ、</t>
    <rPh sb="0" eb="2">
      <t>たいかい</t>
    </rPh>
    <rPh sb="3" eb="5">
      <t>さんか</t>
    </rPh>
    <rPh sb="5" eb="7">
      <t>かのう</t>
    </rPh>
    <rPh sb="8" eb="10">
      <t>たいちょう</t>
    </rPh>
    <rPh sb="17" eb="18">
      <t>あらかじ</t>
    </rPh>
    <rPh sb="21" eb="23">
      <t>かくにん</t>
    </rPh>
    <rPh sb="24" eb="26">
      <t>ひつよう</t>
    </rPh>
    <rPh sb="27" eb="28">
      <t>おう</t>
    </rPh>
    <rPh sb="30" eb="32">
      <t>いし</t>
    </rPh>
    <rPh sb="34" eb="36">
      <t>かくにん</t>
    </rPh>
    <rPh sb="37" eb="38">
      <t>ふく</t>
    </rPh>
    <phoneticPr fontId="17" type="Hiragana" alignment="center"/>
  </si>
  <si>
    <t>大会会場に持ち込む所有物（私物）に関しては、自己の責任において管理し、主催者に</t>
    <rPh sb="0" eb="2">
      <t>たいかい</t>
    </rPh>
    <rPh sb="2" eb="4">
      <t>かいじょう</t>
    </rPh>
    <rPh sb="5" eb="6">
      <t>も</t>
    </rPh>
    <rPh sb="7" eb="8">
      <t>こ</t>
    </rPh>
    <rPh sb="9" eb="12">
      <t>しょゆうぶつ</t>
    </rPh>
    <rPh sb="13" eb="15">
      <t>しぶつ</t>
    </rPh>
    <rPh sb="17" eb="18">
      <t>かん</t>
    </rPh>
    <rPh sb="22" eb="24">
      <t>じこ</t>
    </rPh>
    <rPh sb="25" eb="27">
      <t>せきにん</t>
    </rPh>
    <rPh sb="31" eb="33">
      <t>かんり</t>
    </rPh>
    <rPh sb="35" eb="38">
      <t>しゅさいしゃ</t>
    </rPh>
    <phoneticPr fontId="17" type="Hiragana" alignment="center"/>
  </si>
  <si>
    <t>大会開催期間中において、主催者及び主催者が認めた者から示された方針及び決定に従う</t>
    <rPh sb="0" eb="2">
      <t>たいかい</t>
    </rPh>
    <rPh sb="2" eb="4">
      <t>かいさい</t>
    </rPh>
    <rPh sb="4" eb="6">
      <t>きかん</t>
    </rPh>
    <rPh sb="6" eb="7">
      <t>ちゅう</t>
    </rPh>
    <rPh sb="12" eb="14">
      <t>しゅさい</t>
    </rPh>
    <rPh sb="14" eb="15">
      <t>しゃ</t>
    </rPh>
    <rPh sb="15" eb="16">
      <t>およ</t>
    </rPh>
    <rPh sb="17" eb="20">
      <t>しゅさいしゃ</t>
    </rPh>
    <rPh sb="21" eb="22">
      <t>みと</t>
    </rPh>
    <rPh sb="24" eb="25">
      <t>もの</t>
    </rPh>
    <rPh sb="27" eb="28">
      <t>しめ</t>
    </rPh>
    <rPh sb="31" eb="33">
      <t>ほうしん</t>
    </rPh>
    <rPh sb="33" eb="34">
      <t>およ</t>
    </rPh>
    <rPh sb="35" eb="37">
      <t>けってい</t>
    </rPh>
    <rPh sb="38" eb="39">
      <t>したが</t>
    </rPh>
    <phoneticPr fontId="17" type="Hiragana" alignment="center"/>
  </si>
  <si>
    <t>こと。</t>
    <phoneticPr fontId="1"/>
  </si>
  <si>
    <t xml:space="preserve">オフィスアシスタント
（ビギナーコース）
</t>
    <phoneticPr fontId="1" type="Hiragana" alignment="center"/>
  </si>
  <si>
    <t>場合は、主催者が速やかに応急の処置を行うこと。</t>
    <rPh sb="0" eb="2">
      <t>ばあい</t>
    </rPh>
    <rPh sb="4" eb="7">
      <t>しゅさいしゃ</t>
    </rPh>
    <rPh sb="8" eb="9">
      <t>すみ</t>
    </rPh>
    <rPh sb="12" eb="14">
      <t>おうきゅう</t>
    </rPh>
    <rPh sb="15" eb="17">
      <t>しょち</t>
    </rPh>
    <rPh sb="18" eb="19">
      <t>おこな</t>
    </rPh>
    <phoneticPr fontId="17" type="Hiragana" alignment="center"/>
  </si>
  <si>
    <t>※AH列～BB列は非表示にして、申込者の目に触れないようにする</t>
    <rPh sb="3" eb="4">
      <t>レツ</t>
    </rPh>
    <rPh sb="7" eb="8">
      <t>レツ</t>
    </rPh>
    <rPh sb="9" eb="12">
      <t>ヒヒョウジ</t>
    </rPh>
    <rPh sb="16" eb="18">
      <t>モウシコミ</t>
    </rPh>
    <rPh sb="18" eb="19">
      <t>シャ</t>
    </rPh>
    <rPh sb="20" eb="21">
      <t>メ</t>
    </rPh>
    <rPh sb="22" eb="23">
      <t>フ</t>
    </rPh>
    <phoneticPr fontId="1"/>
  </si>
  <si>
    <t>自動集計用埋込列</t>
    <rPh sb="0" eb="2">
      <t>ジドウ</t>
    </rPh>
    <rPh sb="2" eb="4">
      <t>シュウケイ</t>
    </rPh>
    <rPh sb="4" eb="5">
      <t>ヨウ</t>
    </rPh>
    <rPh sb="5" eb="7">
      <t>ウメコミ</t>
    </rPh>
    <rPh sb="7" eb="8">
      <t>レツ</t>
    </rPh>
    <phoneticPr fontId="1"/>
  </si>
  <si>
    <t>参加すること。</t>
    <rPh sb="0" eb="2">
      <t>さんか</t>
    </rPh>
    <phoneticPr fontId="17" type="Hiragana"/>
  </si>
  <si>
    <r>
      <t>次頁(裏面)の「</t>
    </r>
    <r>
      <rPr>
        <b/>
        <u/>
        <sz val="16"/>
        <color theme="1"/>
        <rFont val="BIZ UDPゴシック"/>
        <family val="3"/>
        <charset val="128"/>
      </rPr>
      <t>アビリンピック福岡２０２５（大会）参加に係る同意事項</t>
    </r>
    <r>
      <rPr>
        <sz val="16"/>
        <color theme="1"/>
        <rFont val="BIZ UDPゴシック"/>
        <family val="3"/>
        <charset val="128"/>
      </rPr>
      <t>」に同意し、大会への参加を申し込みます。</t>
    </r>
    <rPh sb="0" eb="2">
      <t>じぺーじ</t>
    </rPh>
    <rPh sb="3" eb="5">
      <t>うらめん</t>
    </rPh>
    <rPh sb="22" eb="24">
      <t>たいかい</t>
    </rPh>
    <rPh sb="36" eb="38">
      <t>どうい</t>
    </rPh>
    <rPh sb="40" eb="42">
      <t>たいかい</t>
    </rPh>
    <rPh sb="44" eb="46">
      <t>さんか</t>
    </rPh>
    <rPh sb="47" eb="48">
      <t>もう</t>
    </rPh>
    <rPh sb="49" eb="50">
      <t>こ</t>
    </rPh>
    <phoneticPr fontId="1" type="Hiragana" alignment="center"/>
  </si>
  <si>
    <t>赤坂</t>
    <rPh sb="0" eb="2">
      <t>アカサカ</t>
    </rPh>
    <phoneticPr fontId="1"/>
  </si>
  <si>
    <t>母</t>
    <rPh sb="0" eb="1">
      <t>ハハ</t>
    </rPh>
    <phoneticPr fontId="1"/>
  </si>
  <si>
    <t>090</t>
    <phoneticPr fontId="1"/>
  </si>
  <si>
    <t>1234</t>
    <phoneticPr fontId="1"/>
  </si>
  <si>
    <t>0042</t>
    <phoneticPr fontId="1"/>
  </si>
  <si>
    <t>赤坂　花子</t>
    <rPh sb="0" eb="2">
      <t>アカサカ</t>
    </rPh>
    <rPh sb="3" eb="5">
      <t>ハナコ</t>
    </rPh>
    <phoneticPr fontId="1"/>
  </si>
  <si>
    <t>障がいの種別・等級</t>
    <rPh sb="0" eb="1">
      <t>しょう</t>
    </rPh>
    <rPh sb="4" eb="6">
      <t>しゅべつ</t>
    </rPh>
    <rPh sb="7" eb="9">
      <t>とうきゅう</t>
    </rPh>
    <phoneticPr fontId="1" type="Hiragana" alignment="center"/>
  </si>
  <si>
    <t>データベース</t>
  </si>
  <si>
    <t>ネイル施術</t>
    <rPh sb="3" eb="5">
      <t>セジュツ</t>
    </rPh>
    <phoneticPr fontId="15"/>
  </si>
  <si>
    <t>製品パッキング</t>
    <rPh sb="0" eb="2">
      <t>セイヒン</t>
    </rPh>
    <phoneticPr fontId="1"/>
  </si>
  <si>
    <t>オフィスアシスタント(一般コース）</t>
    <phoneticPr fontId="1"/>
  </si>
  <si>
    <t>ビルクリーニング</t>
    <phoneticPr fontId="1"/>
  </si>
  <si>
    <r>
      <t>交通誘導・巡回警備(</t>
    </r>
    <r>
      <rPr>
        <sz val="12"/>
        <color theme="0"/>
        <rFont val="BIZ UDPゴシック"/>
        <family val="3"/>
        <charset val="128"/>
      </rPr>
      <t>デモンストレーション</t>
    </r>
    <r>
      <rPr>
        <sz val="14"/>
        <color theme="0"/>
        <rFont val="BIZ UDPゴシック"/>
        <family val="3"/>
        <charset val="128"/>
      </rPr>
      <t>競技）</t>
    </r>
    <phoneticPr fontId="1" type="Hiragana" alignment="center"/>
  </si>
  <si>
    <t>喫茶サービス</t>
    <phoneticPr fontId="1"/>
  </si>
  <si>
    <t xml:space="preserve">手話通訳者の配置希望 </t>
    <rPh sb="0" eb="2">
      <t>しゅわ</t>
    </rPh>
    <rPh sb="2" eb="4">
      <t>つうやく</t>
    </rPh>
    <rPh sb="4" eb="5">
      <t>しゃ</t>
    </rPh>
    <rPh sb="6" eb="8">
      <t>はいち</t>
    </rPh>
    <rPh sb="8" eb="10">
      <t>きぼう</t>
    </rPh>
    <phoneticPr fontId="1" type="Hiragana" alignment="center"/>
  </si>
  <si>
    <t xml:space="preserve">要約筆記者の配置希望 </t>
    <rPh sb="0" eb="2">
      <t>ようやく</t>
    </rPh>
    <rPh sb="2" eb="4">
      <t>ひっき</t>
    </rPh>
    <rPh sb="4" eb="5">
      <t>しゃ</t>
    </rPh>
    <rPh sb="6" eb="8">
      <t>はいち</t>
    </rPh>
    <rPh sb="8" eb="10">
      <t>きぼう</t>
    </rPh>
    <phoneticPr fontId="1" type="Hiragana" alignment="center"/>
  </si>
  <si>
    <t>上記連絡先
氏名</t>
    <rPh sb="0" eb="2">
      <t>ジョウキ</t>
    </rPh>
    <rPh sb="2" eb="5">
      <t>レンラクサキ</t>
    </rPh>
    <rPh sb="6" eb="8">
      <t>シメイ</t>
    </rPh>
    <phoneticPr fontId="1"/>
  </si>
  <si>
    <t>主催者及び主催者が認めた者が、大会開催期間中に私の写真・映像等を撮影・録画する</t>
    <rPh sb="0" eb="3">
      <t>しゅさいしゃ</t>
    </rPh>
    <rPh sb="3" eb="4">
      <t>およ</t>
    </rPh>
    <rPh sb="5" eb="8">
      <t>しゅさいしゃ</t>
    </rPh>
    <rPh sb="9" eb="10">
      <t>みと</t>
    </rPh>
    <rPh sb="12" eb="13">
      <t>もの</t>
    </rPh>
    <rPh sb="15" eb="17">
      <t>たいかい</t>
    </rPh>
    <rPh sb="17" eb="19">
      <t>かいさい</t>
    </rPh>
    <rPh sb="19" eb="21">
      <t>きかん</t>
    </rPh>
    <rPh sb="21" eb="22">
      <t>ちゅう</t>
    </rPh>
    <rPh sb="23" eb="24">
      <t>わたし</t>
    </rPh>
    <rPh sb="25" eb="27">
      <t>しゃしん</t>
    </rPh>
    <rPh sb="28" eb="30">
      <t>えいぞう</t>
    </rPh>
    <rPh sb="30" eb="31">
      <t>とう</t>
    </rPh>
    <rPh sb="32" eb="34">
      <t>さつえい</t>
    </rPh>
    <rPh sb="35" eb="37">
      <t>ろくが</t>
    </rPh>
    <phoneticPr fontId="17" type="Hiragana" alignment="center"/>
  </si>
  <si>
    <t>技能競技において製作された作品等の所有権は、すべて機構に帰属すること。</t>
    <rPh sb="0" eb="2">
      <t>ぎのう</t>
    </rPh>
    <rPh sb="2" eb="4">
      <t>きょうぎ</t>
    </rPh>
    <rPh sb="8" eb="10">
      <t>せいさく</t>
    </rPh>
    <rPh sb="13" eb="15">
      <t>さくひん</t>
    </rPh>
    <rPh sb="15" eb="16">
      <t>とう</t>
    </rPh>
    <rPh sb="17" eb="20">
      <t>しょゆうけん</t>
    </rPh>
    <rPh sb="25" eb="27">
      <t>きこう</t>
    </rPh>
    <rPh sb="28" eb="30">
      <t>きぞく</t>
    </rPh>
    <phoneticPr fontId="17" type="Hiragana" alignment="center"/>
  </si>
  <si>
    <t>技能競技及びそれに付随する大会行事参加中にケガを負った場合、または疾病等に罹った</t>
    <rPh sb="0" eb="2">
      <t>ぎのう</t>
    </rPh>
    <rPh sb="2" eb="4">
      <t>きょうぎ</t>
    </rPh>
    <rPh sb="4" eb="5">
      <t>およ</t>
    </rPh>
    <rPh sb="9" eb="11">
      <t>ふずい</t>
    </rPh>
    <rPh sb="13" eb="15">
      <t>たいかい</t>
    </rPh>
    <rPh sb="15" eb="17">
      <t>ぎょうじ</t>
    </rPh>
    <rPh sb="17" eb="20">
      <t>さんかちゅう</t>
    </rPh>
    <rPh sb="24" eb="25">
      <t>お</t>
    </rPh>
    <rPh sb="27" eb="29">
      <t>ばあい</t>
    </rPh>
    <rPh sb="33" eb="35">
      <t>しっぺい</t>
    </rPh>
    <rPh sb="35" eb="36">
      <t>とう</t>
    </rPh>
    <rPh sb="37" eb="38">
      <t>かか</t>
    </rPh>
    <phoneticPr fontId="17" type="Hiragana" alignment="center"/>
  </si>
  <si>
    <t>自己の責任において自身の体調・安全管理を行う（必要な服用薬等の持参を含む）こと。</t>
    <rPh sb="0" eb="2">
      <t>じこ</t>
    </rPh>
    <rPh sb="3" eb="5">
      <t>せきにん</t>
    </rPh>
    <rPh sb="9" eb="11">
      <t>じしん</t>
    </rPh>
    <rPh sb="12" eb="14">
      <t>たいちょう</t>
    </rPh>
    <rPh sb="15" eb="17">
      <t>あんぜん</t>
    </rPh>
    <rPh sb="17" eb="19">
      <t>かんり</t>
    </rPh>
    <rPh sb="20" eb="21">
      <t>おこな</t>
    </rPh>
    <rPh sb="23" eb="25">
      <t>ひつよう</t>
    </rPh>
    <rPh sb="26" eb="28">
      <t>ふくよう</t>
    </rPh>
    <rPh sb="28" eb="29">
      <t>やく</t>
    </rPh>
    <rPh sb="29" eb="30">
      <t>とう</t>
    </rPh>
    <rPh sb="31" eb="33">
      <t>じさん</t>
    </rPh>
    <rPh sb="34" eb="35">
      <t>ふく</t>
    </rPh>
    <phoneticPr fontId="17" type="Hiragana" alignment="center"/>
  </si>
  <si>
    <t>こと、並びに当該写真・映像等を大会に関する各種印刷物、映像媒体等に使用すること。</t>
    <rPh sb="3" eb="4">
      <t>なら</t>
    </rPh>
    <rPh sb="6" eb="10">
      <t>とうがいしゃしん</t>
    </rPh>
    <rPh sb="11" eb="13">
      <t>えいぞう</t>
    </rPh>
    <rPh sb="13" eb="14">
      <t>とう</t>
    </rPh>
    <rPh sb="15" eb="17">
      <t>たいかい</t>
    </rPh>
    <rPh sb="18" eb="19">
      <t>かん</t>
    </rPh>
    <rPh sb="21" eb="23">
      <t>かくしゅ</t>
    </rPh>
    <rPh sb="23" eb="26">
      <t>いんさつぶつ</t>
    </rPh>
    <rPh sb="27" eb="29">
      <t>えいぞう</t>
    </rPh>
    <rPh sb="29" eb="31">
      <t>ばいたい</t>
    </rPh>
    <rPh sb="31" eb="32">
      <t>とう</t>
    </rPh>
    <rPh sb="33" eb="35">
      <t>しよう</t>
    </rPh>
    <phoneticPr fontId="17" type="Hiragana" alignment="center"/>
  </si>
  <si>
    <t>過失がない場合の事故・過失による損壊・紛失等においては、主催者を免責すること。</t>
    <rPh sb="0" eb="2">
      <t>かしつ</t>
    </rPh>
    <rPh sb="5" eb="7">
      <t>ばあい</t>
    </rPh>
    <rPh sb="8" eb="10">
      <t>じこ</t>
    </rPh>
    <rPh sb="11" eb="13">
      <t>かしつ</t>
    </rPh>
    <rPh sb="16" eb="18">
      <t>そんかい</t>
    </rPh>
    <rPh sb="19" eb="21">
      <t>ふんしつ</t>
    </rPh>
    <rPh sb="21" eb="22">
      <t>とう</t>
    </rPh>
    <rPh sb="28" eb="31">
      <t>しゅさいしゃ</t>
    </rPh>
    <rPh sb="32" eb="34">
      <t>めんせき</t>
    </rPh>
    <phoneticPr fontId="17" type="Hiragana" alignment="center"/>
  </si>
  <si>
    <t>参加申込書記載事項のうち、「参加申込者氏名」及び「企業名・学校名」等を大会に関する</t>
    <rPh sb="0" eb="2">
      <t>さんか</t>
    </rPh>
    <rPh sb="2" eb="5">
      <t>もうしこみしょ</t>
    </rPh>
    <rPh sb="5" eb="7">
      <t>きさい</t>
    </rPh>
    <rPh sb="7" eb="9">
      <t>じこう</t>
    </rPh>
    <rPh sb="14" eb="16">
      <t>さんか</t>
    </rPh>
    <rPh sb="16" eb="18">
      <t>もうしこみ</t>
    </rPh>
    <rPh sb="18" eb="19">
      <t>しゃ</t>
    </rPh>
    <rPh sb="19" eb="21">
      <t>しめい</t>
    </rPh>
    <rPh sb="22" eb="23">
      <t>およ</t>
    </rPh>
    <rPh sb="25" eb="27">
      <t>きぎょう</t>
    </rPh>
    <rPh sb="27" eb="28">
      <t>めい</t>
    </rPh>
    <rPh sb="29" eb="31">
      <t>がっこう</t>
    </rPh>
    <rPh sb="31" eb="32">
      <t>めい</t>
    </rPh>
    <rPh sb="33" eb="34">
      <t>とう</t>
    </rPh>
    <rPh sb="35" eb="37">
      <t>たいかい</t>
    </rPh>
    <rPh sb="38" eb="39">
      <t>かん</t>
    </rPh>
    <phoneticPr fontId="17" type="Hiragana" alignment="center"/>
  </si>
  <si>
    <t>なく大会に係る各種業務統計に活用すること。</t>
    <rPh sb="2" eb="4">
      <t>たいかい</t>
    </rPh>
    <rPh sb="5" eb="6">
      <t>かか</t>
    </rPh>
    <rPh sb="7" eb="9">
      <t>かくしゅ</t>
    </rPh>
    <rPh sb="9" eb="11">
      <t>ぎょうむ</t>
    </rPh>
    <rPh sb="11" eb="13">
      <t>とうけい</t>
    </rPh>
    <rPh sb="14" eb="16">
      <t>かつよう</t>
    </rPh>
    <phoneticPr fontId="17" type="Hiragana" alignment="center"/>
  </si>
  <si>
    <t>各種印刷物等に掲載すること、並びに参加申込書記載の項目について個人名を明記すること</t>
    <rPh sb="0" eb="2">
      <t>かくしゅ</t>
    </rPh>
    <rPh sb="2" eb="5">
      <t>いんさつぶつ</t>
    </rPh>
    <rPh sb="5" eb="6">
      <t>とう</t>
    </rPh>
    <rPh sb="7" eb="9">
      <t>けいさい</t>
    </rPh>
    <rPh sb="14" eb="15">
      <t>なら</t>
    </rPh>
    <rPh sb="17" eb="19">
      <t>さんか</t>
    </rPh>
    <rPh sb="19" eb="22">
      <t>もうしこみしょ</t>
    </rPh>
    <rPh sb="22" eb="24">
      <t>きさい</t>
    </rPh>
    <rPh sb="25" eb="27">
      <t>こうもく</t>
    </rPh>
    <rPh sb="31" eb="34">
      <t>こじんめい</t>
    </rPh>
    <rPh sb="35" eb="37">
      <t>めいき</t>
    </rPh>
    <phoneticPr fontId="17" type="Hiragana" alignment="center"/>
  </si>
  <si>
    <t>申込み区分（関係書類の送付先、大会に関する連絡先）　　　どちらかにご記入ください※2</t>
    <rPh sb="0" eb="2">
      <t>モウシコ</t>
    </rPh>
    <rPh sb="3" eb="5">
      <t>クブン</t>
    </rPh>
    <rPh sb="13" eb="14">
      <t>サキ</t>
    </rPh>
    <rPh sb="15" eb="17">
      <t>タイカイ</t>
    </rPh>
    <rPh sb="18" eb="19">
      <t>カン</t>
    </rPh>
    <rPh sb="21" eb="23">
      <t>レンラク</t>
    </rPh>
    <rPh sb="23" eb="24">
      <t>サキ</t>
    </rPh>
    <rPh sb="34" eb="36">
      <t>キニュウ</t>
    </rPh>
    <phoneticPr fontId="1"/>
  </si>
  <si>
    <t>その他</t>
    <phoneticPr fontId="1"/>
  </si>
  <si>
    <t>福岡市中央区赤坂8丁目１０8－178</t>
    <phoneticPr fontId="1"/>
  </si>
  <si>
    <t>akasaka.hanako@softweb.ne.jp</t>
    <phoneticPr fontId="1"/>
  </si>
  <si>
    <r>
      <t>親権者または代理人氏名　</t>
    </r>
    <r>
      <rPr>
        <sz val="14"/>
        <color theme="1"/>
        <rFont val="BIZ UDPゴシック"/>
        <family val="3"/>
        <charset val="128"/>
      </rPr>
      <t>（左記参加申込者が
未成年、または申込書の記入が困難な場合に記入）</t>
    </r>
    <rPh sb="13" eb="15">
      <t>さき</t>
    </rPh>
    <rPh sb="15" eb="17">
      <t>さんか</t>
    </rPh>
    <rPh sb="17" eb="19">
      <t>もうしこみ</t>
    </rPh>
    <rPh sb="19" eb="20">
      <t>しゃ</t>
    </rPh>
    <rPh sb="22" eb="25">
      <t>みせいねん</t>
    </rPh>
    <rPh sb="29" eb="32">
      <t>もうしこみしょ</t>
    </rPh>
    <rPh sb="33" eb="35">
      <t>きにゅう</t>
    </rPh>
    <rPh sb="36" eb="38">
      <t>こんなん</t>
    </rPh>
    <rPh sb="39" eb="41">
      <t>ばあい</t>
    </rPh>
    <rPh sb="42" eb="44">
      <t>きにゅう</t>
    </rPh>
    <phoneticPr fontId="1" type="Hiragana" alignment="center"/>
  </si>
  <si>
    <t>オフィスアシスタント（ビギナーコース）</t>
    <phoneticPr fontId="1" type="Hiragana" alignment="center"/>
  </si>
  <si>
    <t>連絡先</t>
    <rPh sb="0" eb="3">
      <t>れんらくさき</t>
    </rPh>
    <phoneticPr fontId="1" type="Hiragana" alignment="center"/>
  </si>
  <si>
    <t>令和７年　　　月　　　日</t>
    <rPh sb="0" eb="2">
      <t>レイワ</t>
    </rPh>
    <rPh sb="3" eb="4">
      <t>ネン</t>
    </rPh>
    <rPh sb="7" eb="8">
      <t>ツキ</t>
    </rPh>
    <rPh sb="11" eb="12">
      <t>ニチ</t>
    </rPh>
    <phoneticPr fontId="1"/>
  </si>
  <si>
    <t>オフィスアシスタント（一般コース）</t>
    <phoneticPr fontId="1"/>
  </si>
  <si>
    <t>日</t>
    <rPh sb="0" eb="1">
      <t>にち</t>
    </rPh>
    <phoneticPr fontId="1" type="Hiragana" alignment="center"/>
  </si>
  <si>
    <t>1</t>
    <phoneticPr fontId="13" type="Hiragana" alignment="center"/>
  </si>
  <si>
    <t>2</t>
    <phoneticPr fontId="13" type="Hiragana" alignment="center"/>
  </si>
  <si>
    <t>3</t>
    <phoneticPr fontId="13" type="Hiragana" alignment="center"/>
  </si>
  <si>
    <t>5</t>
    <phoneticPr fontId="13" type="Hiragana" alignment="center"/>
  </si>
  <si>
    <t>7</t>
    <phoneticPr fontId="13" type="Hiragana" alignment="center"/>
  </si>
  <si>
    <t>8</t>
    <phoneticPr fontId="13" type="Hiragana" alignment="center"/>
  </si>
  <si>
    <t>　　・【個人情報の取扱い】この情報は当機構にて適正に管理し、当大会の参加に係る連絡、事務手続き及び大会運営に使用することし、それ以外の目的には使用しません。</t>
    <rPh sb="18" eb="19">
      <t>とう</t>
    </rPh>
    <rPh sb="19" eb="21">
      <t>きこう</t>
    </rPh>
    <rPh sb="47" eb="48">
      <t>およ</t>
    </rPh>
    <phoneticPr fontId="17" type="Hiragana" alignment="center"/>
  </si>
  <si>
    <t>&lt;問い合わせ先＞</t>
    <rPh sb="1" eb="2">
      <t>ト</t>
    </rPh>
    <rPh sb="3" eb="4">
      <t>ア</t>
    </rPh>
    <rPh sb="6" eb="7">
      <t>サキ</t>
    </rPh>
    <phoneticPr fontId="1"/>
  </si>
  <si>
    <t>独立行政法人高齢・障害・求職者雇用支援機構</t>
    <phoneticPr fontId="1"/>
  </si>
  <si>
    <t>福岡支部 高齢・障害者業務課</t>
    <phoneticPr fontId="1"/>
  </si>
  <si>
    <t>TEL：092-718-1310</t>
    <phoneticPr fontId="1"/>
  </si>
  <si>
    <t xml:space="preserve">    ・申込者が競技定員を超えた場合、人数調整を行うため、参加がかなわない場合があります。</t>
    <phoneticPr fontId="1"/>
  </si>
  <si>
    <r>
      <t>　</t>
    </r>
    <r>
      <rPr>
        <sz val="8"/>
        <color theme="1"/>
        <rFont val="BIZ UDPゴシック"/>
        <family val="3"/>
        <charset val="128"/>
      </rPr>
      <t xml:space="preserve"> </t>
    </r>
    <r>
      <rPr>
        <sz val="12"/>
        <color theme="1"/>
        <rFont val="BIZ UDPゴシック"/>
        <family val="3"/>
        <charset val="128"/>
      </rPr>
      <t xml:space="preserve"> ・当大会では、福岡県条例等により「障がい」の表記としています。</t>
    </r>
    <rPh sb="4" eb="5">
      <t>トウ</t>
    </rPh>
    <rPh sb="5" eb="7">
      <t>タイカイ</t>
    </rPh>
    <rPh sb="10" eb="13">
      <t>フクオカケン</t>
    </rPh>
    <rPh sb="13" eb="15">
      <t>ジョウレイ</t>
    </rPh>
    <rPh sb="15" eb="16">
      <t>ナド</t>
    </rPh>
    <rPh sb="20" eb="21">
      <t>ショウ</t>
    </rPh>
    <rPh sb="25" eb="27">
      <t>ヒョウキ</t>
    </rPh>
    <phoneticPr fontId="1"/>
  </si>
  <si>
    <t>6</t>
    <phoneticPr fontId="13" type="Hiragana" alignment="center"/>
  </si>
  <si>
    <t>赤坂 三郎</t>
    <rPh sb="0" eb="2">
      <t>アカサカ</t>
    </rPh>
    <rPh sb="3" eb="5">
      <t>サブロウ</t>
    </rPh>
    <phoneticPr fontId="1"/>
  </si>
  <si>
    <t>本人</t>
    <rPh sb="0" eb="2">
      <t>ホンニン</t>
    </rPh>
    <phoneticPr fontId="1"/>
  </si>
  <si>
    <t>7654</t>
    <phoneticPr fontId="1"/>
  </si>
  <si>
    <t>080</t>
    <phoneticPr fontId="1"/>
  </si>
  <si>
    <t>北九州会場    開催日:令和7年7月5日(土)</t>
    <rPh sb="0" eb="3">
      <t>キタキュウシュウ</t>
    </rPh>
    <rPh sb="3" eb="5">
      <t>カイジョウ</t>
    </rPh>
    <rPh sb="9" eb="12">
      <t>カイサイビ</t>
    </rPh>
    <rPh sb="13" eb="15">
      <t>レイワ</t>
    </rPh>
    <rPh sb="16" eb="17">
      <t>ネン</t>
    </rPh>
    <rPh sb="18" eb="19">
      <t>ツキ</t>
    </rPh>
    <rPh sb="20" eb="21">
      <t>ニチ</t>
    </rPh>
    <rPh sb="22" eb="23">
      <t>ド</t>
    </rPh>
    <phoneticPr fontId="1"/>
  </si>
  <si>
    <t>福岡会場    開催日:令和7年7月12日(土）</t>
    <rPh sb="0" eb="2">
      <t>フクオカ</t>
    </rPh>
    <rPh sb="2" eb="4">
      <t>カイジョウ</t>
    </rPh>
    <rPh sb="8" eb="11">
      <t>カイサイビ</t>
    </rPh>
    <rPh sb="22" eb="23">
      <t>ド</t>
    </rPh>
    <phoneticPr fontId="1"/>
  </si>
  <si>
    <t>所属先申込みの場合は申込み担当者あて、個人申込みの場合は自宅連絡先あてに関係書類を送付します。大会に関する問い合わせのため、連絡先を記載願います。</t>
    <rPh sb="10" eb="12">
      <t>もうしこ</t>
    </rPh>
    <rPh sb="19" eb="21">
      <t>こじん</t>
    </rPh>
    <rPh sb="21" eb="23">
      <t>もうしこ</t>
    </rPh>
    <rPh sb="25" eb="27">
      <t>ばあい</t>
    </rPh>
    <rPh sb="28" eb="30">
      <t>じたく</t>
    </rPh>
    <rPh sb="30" eb="32">
      <t>れんらく</t>
    </rPh>
    <rPh sb="32" eb="33">
      <t>さき</t>
    </rPh>
    <rPh sb="36" eb="38">
      <t>かんけい</t>
    </rPh>
    <rPh sb="38" eb="40">
      <t>しょるい</t>
    </rPh>
    <rPh sb="41" eb="43">
      <t>そうふ</t>
    </rPh>
    <rPh sb="47" eb="49">
      <t>たいかい</t>
    </rPh>
    <rPh sb="50" eb="51">
      <t>かん</t>
    </rPh>
    <rPh sb="53" eb="54">
      <t>と</t>
    </rPh>
    <rPh sb="55" eb="56">
      <t>あ</t>
    </rPh>
    <rPh sb="62" eb="65">
      <t>れんらくさき</t>
    </rPh>
    <rPh sb="66" eb="68">
      <t>きさい</t>
    </rPh>
    <rPh sb="68" eb="69">
      <t>ねが</t>
    </rPh>
    <phoneticPr fontId="1" type="Hiragana" alignment="center"/>
  </si>
  <si>
    <t>「障がいの種別・等級」については、当該種別・等級等が記載された書類（手帳、診断書及び証明書等）をご確認いただき、該当項目に☑（レ点）を付けてください。</t>
    <rPh sb="26" eb="28">
      <t>きさい</t>
    </rPh>
    <rPh sb="49" eb="51">
      <t>かくにん</t>
    </rPh>
    <rPh sb="56" eb="58">
      <t>がいとう</t>
    </rPh>
    <rPh sb="58" eb="60">
      <t>こうもく</t>
    </rPh>
    <phoneticPr fontId="17" type="Hiragana" alignment="center"/>
  </si>
  <si>
    <t>4</t>
    <phoneticPr fontId="13" type="Hiragana" alignment="center"/>
  </si>
  <si>
    <t>書見台の持ち込みを希望します</t>
    <rPh sb="0" eb="3">
      <t>ショケンダイ</t>
    </rPh>
    <rPh sb="4" eb="5">
      <t>モ</t>
    </rPh>
    <rPh sb="6" eb="7">
      <t>コ</t>
    </rPh>
    <rPh sb="9" eb="11">
      <t>キボウ</t>
    </rPh>
    <phoneticPr fontId="1"/>
  </si>
  <si>
    <t>5678</t>
    <phoneticPr fontId="1"/>
  </si>
  <si>
    <t>さぶろう</t>
    <phoneticPr fontId="1"/>
  </si>
  <si>
    <t>三郎</t>
    <rPh sb="0" eb="2">
      <t>サブロウ</t>
    </rPh>
    <phoneticPr fontId="1"/>
  </si>
  <si>
    <t>あかさか</t>
    <phoneticPr fontId="1"/>
  </si>
  <si>
    <t>eメール:fukuoka-kosyo@jeed.go.jp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</si>
</sst>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生年月日より : &quot;0&quot;歳&quot;"/>
  </numFmts>
  <fonts count="3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name val="ＭＳ ゴシック"/>
      <family val="3"/>
      <charset val="128"/>
    </font>
    <font>
      <sz val="10"/>
      <name val="HG丸ｺﾞｼｯｸM-PRO"/>
      <family val="3"/>
      <charset val="128"/>
    </font>
    <font>
      <sz val="18"/>
      <name val="ＤＨＰ特太ゴシック体"/>
      <family val="3"/>
      <charset val="128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b/>
      <sz val="26"/>
      <color theme="1"/>
      <name val="BIZ UDPゴシック"/>
      <family val="3"/>
      <charset val="128"/>
    </font>
    <font>
      <sz val="16"/>
      <name val="BIZ UDPゴシック"/>
      <family val="3"/>
      <charset val="128"/>
    </font>
    <font>
      <b/>
      <sz val="16"/>
      <name val="BIZ UDPゴシック"/>
      <family val="3"/>
      <charset val="128"/>
    </font>
    <font>
      <sz val="9"/>
      <name val="ＭＳ Ｐゴシック"/>
      <family val="2"/>
      <charset val="128"/>
      <scheme val="minor"/>
    </font>
    <font>
      <b/>
      <u/>
      <sz val="16"/>
      <color theme="1"/>
      <name val="BIZ UDPゴシック"/>
      <family val="3"/>
      <charset val="128"/>
    </font>
    <font>
      <sz val="20"/>
      <color theme="1"/>
      <name val="BIZ UDPゴシック"/>
      <family val="3"/>
      <charset val="128"/>
    </font>
    <font>
      <sz val="16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14"/>
      <name val="BIZ UDP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color rgb="FFFF0000"/>
      <name val="BIZ UDPゴシック"/>
      <family val="3"/>
      <charset val="128"/>
    </font>
    <font>
      <sz val="14"/>
      <color indexed="10"/>
      <name val="BIZ UDPゴシック"/>
      <family val="3"/>
      <charset val="128"/>
    </font>
    <font>
      <sz val="14"/>
      <color indexed="81"/>
      <name val="BIZ UDPゴシック"/>
      <family val="3"/>
      <charset val="128"/>
    </font>
    <font>
      <b/>
      <sz val="20"/>
      <name val="BIZ UDPゴシック"/>
      <family val="3"/>
      <charset val="128"/>
    </font>
    <font>
      <sz val="18"/>
      <color rgb="FFFF0000"/>
      <name val="BIZ UDPゴシック"/>
      <family val="3"/>
      <charset val="128"/>
    </font>
    <font>
      <b/>
      <u/>
      <sz val="28"/>
      <name val="BIZ UDPゴシック"/>
      <family val="3"/>
      <charset val="128"/>
    </font>
    <font>
      <b/>
      <sz val="28"/>
      <color theme="1"/>
      <name val="BIZ UDPゴシック"/>
      <family val="3"/>
      <charset val="128"/>
    </font>
    <font>
      <sz val="14"/>
      <color theme="0"/>
      <name val="BIZ UDPゴシック"/>
      <family val="3"/>
      <charset val="128"/>
    </font>
    <font>
      <sz val="12"/>
      <color theme="0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b/>
      <sz val="18"/>
      <name val="BIZ UDPゴシック"/>
      <family val="3"/>
      <charset val="128"/>
    </font>
    <font>
      <b/>
      <sz val="10"/>
      <name val="HG丸ｺﾞｼｯｸM-PRO"/>
      <family val="3"/>
      <charset val="128"/>
    </font>
    <font>
      <sz val="18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indexed="64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</borders>
  <cellStyleXfs count="6"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</cellStyleXfs>
  <cellXfs count="583">
    <xf numFmtId="0" fontId="0" fillId="0" borderId="0" xfId="0">
      <alignment vertical="center"/>
    </xf>
    <xf numFmtId="0" fontId="6" fillId="2" borderId="0" xfId="1" applyFont="1" applyFill="1" applyAlignment="1" applyProtection="1">
      <alignment vertical="center"/>
    </xf>
    <xf numFmtId="0" fontId="5" fillId="0" borderId="0" xfId="1" applyFont="1" applyAlignment="1">
      <alignment vertical="center"/>
    </xf>
    <xf numFmtId="0" fontId="5" fillId="0" borderId="0" xfId="2" applyFont="1" applyAlignment="1">
      <alignment vertical="center"/>
    </xf>
    <xf numFmtId="0" fontId="5" fillId="0" borderId="0" xfId="1" applyFont="1" applyAlignment="1" applyProtection="1">
      <alignment vertical="center"/>
    </xf>
    <xf numFmtId="0" fontId="10" fillId="2" borderId="0" xfId="1" applyFont="1" applyFill="1" applyAlignment="1" applyProtection="1">
      <alignment vertical="center"/>
    </xf>
    <xf numFmtId="0" fontId="5" fillId="2" borderId="0" xfId="1" applyFont="1" applyFill="1" applyAlignment="1" applyProtection="1">
      <alignment vertical="center"/>
    </xf>
    <xf numFmtId="0" fontId="7" fillId="2" borderId="0" xfId="1" applyFont="1" applyFill="1" applyAlignment="1" applyProtection="1">
      <alignment vertical="center"/>
    </xf>
    <xf numFmtId="0" fontId="8" fillId="2" borderId="0" xfId="1" applyFont="1" applyFill="1" applyAlignment="1" applyProtection="1">
      <alignment vertical="center"/>
    </xf>
    <xf numFmtId="0" fontId="7" fillId="2" borderId="29" xfId="1" applyFont="1" applyFill="1" applyBorder="1" applyAlignment="1" applyProtection="1">
      <alignment vertical="center"/>
    </xf>
    <xf numFmtId="0" fontId="7" fillId="2" borderId="0" xfId="1" applyFont="1" applyFill="1" applyBorder="1" applyAlignment="1" applyProtection="1">
      <alignment vertical="center"/>
    </xf>
    <xf numFmtId="0" fontId="7" fillId="2" borderId="30" xfId="1" applyFont="1" applyFill="1" applyBorder="1" applyAlignment="1" applyProtection="1">
      <alignment vertical="center"/>
    </xf>
    <xf numFmtId="0" fontId="7" fillId="2" borderId="7" xfId="1" applyFont="1" applyFill="1" applyBorder="1" applyAlignment="1" applyProtection="1">
      <alignment vertical="center"/>
    </xf>
    <xf numFmtId="0" fontId="7" fillId="2" borderId="1" xfId="1" applyFont="1" applyFill="1" applyBorder="1" applyAlignment="1" applyProtection="1">
      <alignment vertical="center"/>
    </xf>
    <xf numFmtId="0" fontId="7" fillId="2" borderId="11" xfId="1" applyFont="1" applyFill="1" applyBorder="1" applyAlignment="1" applyProtection="1">
      <alignment vertical="center"/>
    </xf>
    <xf numFmtId="0" fontId="7" fillId="2" borderId="33" xfId="1" applyFont="1" applyFill="1" applyBorder="1" applyAlignment="1" applyProtection="1">
      <alignment vertical="center"/>
    </xf>
    <xf numFmtId="0" fontId="7" fillId="2" borderId="28" xfId="1" applyFont="1" applyFill="1" applyBorder="1" applyAlignment="1" applyProtection="1">
      <alignment vertical="center"/>
    </xf>
    <xf numFmtId="0" fontId="7" fillId="2" borderId="27" xfId="1" applyFont="1" applyFill="1" applyBorder="1" applyAlignment="1" applyProtection="1">
      <alignment vertical="center"/>
    </xf>
    <xf numFmtId="0" fontId="7" fillId="2" borderId="34" xfId="1" applyFont="1" applyFill="1" applyBorder="1" applyAlignment="1" applyProtection="1">
      <alignment vertical="center"/>
    </xf>
    <xf numFmtId="0" fontId="7" fillId="2" borderId="25" xfId="1" applyFont="1" applyFill="1" applyBorder="1" applyAlignment="1" applyProtection="1">
      <alignment vertical="center"/>
    </xf>
    <xf numFmtId="0" fontId="7" fillId="2" borderId="8" xfId="1" applyFont="1" applyFill="1" applyBorder="1" applyAlignment="1" applyProtection="1">
      <alignment vertical="center"/>
    </xf>
    <xf numFmtId="0" fontId="7" fillId="2" borderId="2" xfId="1" applyFont="1" applyFill="1" applyBorder="1" applyAlignment="1" applyProtection="1">
      <alignment horizontal="left" vertical="center"/>
    </xf>
    <xf numFmtId="0" fontId="7" fillId="2" borderId="1" xfId="1" applyFont="1" applyFill="1" applyBorder="1" applyAlignment="1" applyProtection="1">
      <alignment horizontal="left" vertical="center"/>
    </xf>
    <xf numFmtId="0" fontId="7" fillId="2" borderId="35" xfId="1" applyFont="1" applyFill="1" applyBorder="1" applyAlignment="1" applyProtection="1">
      <alignment vertical="center"/>
    </xf>
    <xf numFmtId="0" fontId="7" fillId="2" borderId="36" xfId="1" applyFont="1" applyFill="1" applyBorder="1" applyAlignment="1" applyProtection="1">
      <alignment vertical="center"/>
    </xf>
    <xf numFmtId="0" fontId="7" fillId="2" borderId="36" xfId="1" applyFont="1" applyFill="1" applyBorder="1" applyAlignment="1" applyProtection="1">
      <alignment horizontal="left" vertical="center"/>
    </xf>
    <xf numFmtId="0" fontId="7" fillId="2" borderId="37" xfId="1" applyFont="1" applyFill="1" applyBorder="1" applyAlignment="1" applyProtection="1">
      <alignment vertical="center"/>
    </xf>
    <xf numFmtId="0" fontId="7" fillId="2" borderId="12" xfId="1" applyFont="1" applyFill="1" applyBorder="1" applyAlignment="1" applyProtection="1">
      <alignment vertical="center"/>
    </xf>
    <xf numFmtId="0" fontId="7" fillId="2" borderId="4" xfId="1" applyFont="1" applyFill="1" applyBorder="1" applyAlignment="1" applyProtection="1">
      <alignment vertical="center"/>
    </xf>
    <xf numFmtId="0" fontId="7" fillId="2" borderId="4" xfId="1" applyFont="1" applyFill="1" applyBorder="1" applyAlignment="1" applyProtection="1">
      <alignment horizontal="left" vertical="center"/>
    </xf>
    <xf numFmtId="0" fontId="7" fillId="2" borderId="13" xfId="1" applyFont="1" applyFill="1" applyBorder="1" applyAlignment="1" applyProtection="1">
      <alignment vertical="center"/>
    </xf>
    <xf numFmtId="0" fontId="7" fillId="2" borderId="5" xfId="1" applyFont="1" applyFill="1" applyBorder="1" applyAlignment="1" applyProtection="1">
      <alignment vertical="center"/>
    </xf>
    <xf numFmtId="0" fontId="7" fillId="0" borderId="5" xfId="1" applyFont="1" applyBorder="1" applyAlignment="1" applyProtection="1">
      <alignment vertical="center"/>
    </xf>
    <xf numFmtId="0" fontId="7" fillId="2" borderId="3" xfId="1" applyFont="1" applyFill="1" applyBorder="1" applyAlignment="1" applyProtection="1">
      <alignment vertical="center"/>
    </xf>
    <xf numFmtId="0" fontId="7" fillId="2" borderId="2" xfId="1" applyFont="1" applyFill="1" applyBorder="1" applyAlignment="1" applyProtection="1">
      <alignment vertical="center"/>
    </xf>
    <xf numFmtId="0" fontId="7" fillId="2" borderId="14" xfId="1" applyFont="1" applyFill="1" applyBorder="1" applyAlignment="1" applyProtection="1">
      <alignment horizontal="left" vertical="center"/>
    </xf>
    <xf numFmtId="0" fontId="8" fillId="2" borderId="5" xfId="1" applyFont="1" applyFill="1" applyBorder="1" applyAlignment="1" applyProtection="1">
      <alignment vertical="center"/>
    </xf>
    <xf numFmtId="0" fontId="8" fillId="2" borderId="3" xfId="1" applyFont="1" applyFill="1" applyBorder="1" applyAlignment="1" applyProtection="1">
      <alignment vertical="center"/>
    </xf>
    <xf numFmtId="0" fontId="8" fillId="2" borderId="1" xfId="1" applyFont="1" applyFill="1" applyBorder="1" applyAlignment="1" applyProtection="1">
      <alignment vertical="center"/>
    </xf>
    <xf numFmtId="0" fontId="8" fillId="2" borderId="11" xfId="1" applyFont="1" applyFill="1" applyBorder="1" applyAlignment="1" applyProtection="1">
      <alignment vertical="center"/>
    </xf>
    <xf numFmtId="0" fontId="8" fillId="2" borderId="0" xfId="1" applyFont="1" applyFill="1" applyBorder="1" applyAlignment="1" applyProtection="1">
      <alignment vertical="center"/>
    </xf>
    <xf numFmtId="0" fontId="8" fillId="2" borderId="30" xfId="1" applyFont="1" applyFill="1" applyBorder="1" applyAlignment="1" applyProtection="1">
      <alignment horizontal="left" vertical="center"/>
    </xf>
    <xf numFmtId="0" fontId="7" fillId="2" borderId="14" xfId="1" applyFont="1" applyFill="1" applyBorder="1" applyAlignment="1" applyProtection="1">
      <alignment vertical="center"/>
    </xf>
    <xf numFmtId="0" fontId="9" fillId="2" borderId="7" xfId="1" applyFont="1" applyFill="1" applyBorder="1" applyAlignment="1" applyProtection="1">
      <alignment vertical="center"/>
    </xf>
    <xf numFmtId="0" fontId="9" fillId="2" borderId="1" xfId="1" applyFont="1" applyFill="1" applyBorder="1" applyAlignment="1" applyProtection="1">
      <alignment vertical="center"/>
    </xf>
    <xf numFmtId="0" fontId="9" fillId="2" borderId="8" xfId="1" applyFont="1" applyFill="1" applyBorder="1" applyAlignment="1" applyProtection="1">
      <alignment vertical="center"/>
    </xf>
    <xf numFmtId="0" fontId="9" fillId="2" borderId="2" xfId="1" applyFont="1" applyFill="1" applyBorder="1" applyAlignment="1" applyProtection="1">
      <alignment vertical="center"/>
    </xf>
    <xf numFmtId="0" fontId="7" fillId="0" borderId="29" xfId="1" applyFont="1" applyBorder="1" applyAlignment="1" applyProtection="1">
      <alignment horizontal="center" vertical="center"/>
    </xf>
    <xf numFmtId="0" fontId="5" fillId="2" borderId="30" xfId="1" applyFont="1" applyFill="1" applyBorder="1" applyAlignment="1" applyProtection="1">
      <alignment vertical="center"/>
    </xf>
    <xf numFmtId="0" fontId="9" fillId="2" borderId="8" xfId="1" applyFont="1" applyFill="1" applyBorder="1" applyAlignment="1" applyProtection="1">
      <alignment vertical="center" wrapText="1"/>
    </xf>
    <xf numFmtId="0" fontId="9" fillId="2" borderId="14" xfId="1" applyFont="1" applyFill="1" applyBorder="1" applyAlignment="1" applyProtection="1">
      <alignment vertical="center"/>
    </xf>
    <xf numFmtId="0" fontId="9" fillId="2" borderId="11" xfId="1" applyFont="1" applyFill="1" applyBorder="1" applyAlignment="1" applyProtection="1">
      <alignment vertical="center"/>
    </xf>
    <xf numFmtId="0" fontId="18" fillId="2" borderId="0" xfId="1" applyFont="1" applyFill="1" applyBorder="1" applyAlignment="1" applyProtection="1">
      <alignment horizontal="right" vertical="center"/>
    </xf>
    <xf numFmtId="0" fontId="18" fillId="2" borderId="0" xfId="1" applyFont="1" applyFill="1" applyBorder="1" applyAlignment="1" applyProtection="1">
      <alignment horizontal="left" vertical="center"/>
    </xf>
    <xf numFmtId="0" fontId="18" fillId="2" borderId="0" xfId="1" applyFont="1" applyFill="1" applyBorder="1" applyAlignment="1" applyProtection="1">
      <alignment vertical="center" wrapText="1"/>
    </xf>
    <xf numFmtId="0" fontId="6" fillId="2" borderId="0" xfId="1" applyFont="1" applyFill="1" applyBorder="1" applyAlignment="1" applyProtection="1">
      <alignment vertical="center"/>
    </xf>
    <xf numFmtId="0" fontId="5" fillId="2" borderId="0" xfId="1" applyFont="1" applyFill="1" applyBorder="1" applyAlignment="1" applyProtection="1">
      <alignment vertical="center"/>
    </xf>
    <xf numFmtId="0" fontId="5" fillId="0" borderId="0" xfId="2" applyFont="1" applyAlignment="1" applyProtection="1">
      <alignment vertical="center"/>
      <protection locked="0"/>
    </xf>
    <xf numFmtId="0" fontId="5" fillId="2" borderId="0" xfId="2" applyFont="1" applyFill="1" applyAlignment="1" applyProtection="1">
      <alignment vertical="center"/>
      <protection locked="0"/>
    </xf>
    <xf numFmtId="0" fontId="9" fillId="2" borderId="7" xfId="1" applyFont="1" applyFill="1" applyBorder="1" applyAlignment="1" applyProtection="1">
      <alignment horizontal="center" vertical="center"/>
    </xf>
    <xf numFmtId="0" fontId="9" fillId="2" borderId="1" xfId="1" applyFont="1" applyFill="1" applyBorder="1" applyAlignment="1" applyProtection="1">
      <alignment horizontal="center" vertical="center"/>
    </xf>
    <xf numFmtId="0" fontId="9" fillId="2" borderId="11" xfId="1" applyFont="1" applyFill="1" applyBorder="1" applyAlignment="1" applyProtection="1">
      <alignment horizontal="center" vertical="center"/>
    </xf>
    <xf numFmtId="0" fontId="9" fillId="2" borderId="29" xfId="1" applyFont="1" applyFill="1" applyBorder="1" applyAlignment="1" applyProtection="1">
      <alignment horizontal="center" vertical="center"/>
    </xf>
    <xf numFmtId="0" fontId="9" fillId="2" borderId="0" xfId="1" applyFont="1" applyFill="1" applyBorder="1" applyAlignment="1" applyProtection="1">
      <alignment horizontal="center" vertical="center"/>
    </xf>
    <xf numFmtId="0" fontId="9" fillId="2" borderId="30" xfId="1" applyFont="1" applyFill="1" applyBorder="1" applyAlignment="1" applyProtection="1">
      <alignment horizontal="center" vertical="center"/>
    </xf>
    <xf numFmtId="0" fontId="7" fillId="2" borderId="0" xfId="1" applyFont="1" applyFill="1" applyBorder="1" applyAlignment="1" applyProtection="1">
      <alignment horizontal="left" vertical="center"/>
    </xf>
    <xf numFmtId="0" fontId="7" fillId="2" borderId="30" xfId="1" applyFont="1" applyFill="1" applyBorder="1" applyAlignment="1" applyProtection="1">
      <alignment horizontal="left" vertical="center"/>
    </xf>
    <xf numFmtId="0" fontId="7" fillId="2" borderId="7" xfId="1" applyFont="1" applyFill="1" applyBorder="1" applyAlignment="1" applyProtection="1">
      <alignment horizontal="center" vertical="center"/>
    </xf>
    <xf numFmtId="0" fontId="7" fillId="2" borderId="1" xfId="1" applyFont="1" applyFill="1" applyBorder="1" applyAlignment="1" applyProtection="1">
      <alignment horizontal="center" vertical="center"/>
    </xf>
    <xf numFmtId="0" fontId="7" fillId="2" borderId="11" xfId="1" applyFont="1" applyFill="1" applyBorder="1" applyAlignment="1" applyProtection="1">
      <alignment horizontal="center" vertical="center"/>
    </xf>
    <xf numFmtId="0" fontId="7" fillId="2" borderId="38" xfId="1" applyFont="1" applyFill="1" applyBorder="1" applyAlignment="1" applyProtection="1">
      <alignment horizontal="center" vertical="center"/>
    </xf>
    <xf numFmtId="0" fontId="7" fillId="2" borderId="39" xfId="1" applyFont="1" applyFill="1" applyBorder="1" applyAlignment="1" applyProtection="1">
      <alignment horizontal="center" vertical="center"/>
    </xf>
    <xf numFmtId="0" fontId="7" fillId="2" borderId="8" xfId="1" applyFont="1" applyFill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2" borderId="24" xfId="1" applyFont="1" applyFill="1" applyBorder="1" applyAlignment="1" applyProtection="1">
      <alignment horizontal="center" vertical="center"/>
    </xf>
    <xf numFmtId="0" fontId="7" fillId="2" borderId="23" xfId="1" applyFont="1" applyFill="1" applyBorder="1" applyAlignment="1" applyProtection="1">
      <alignment horizontal="center" vertical="center"/>
    </xf>
    <xf numFmtId="0" fontId="9" fillId="2" borderId="8" xfId="1" applyFont="1" applyFill="1" applyBorder="1" applyAlignment="1" applyProtection="1">
      <alignment horizontal="center" vertical="center"/>
    </xf>
    <xf numFmtId="0" fontId="9" fillId="2" borderId="2" xfId="1" applyFont="1" applyFill="1" applyBorder="1" applyAlignment="1" applyProtection="1">
      <alignment horizontal="center" vertical="center"/>
    </xf>
    <xf numFmtId="0" fontId="9" fillId="2" borderId="14" xfId="1" applyFont="1" applyFill="1" applyBorder="1" applyAlignment="1" applyProtection="1">
      <alignment horizontal="center" vertical="center"/>
    </xf>
    <xf numFmtId="0" fontId="8" fillId="2" borderId="0" xfId="1" applyFont="1" applyFill="1" applyBorder="1" applyAlignment="1" applyProtection="1">
      <alignment horizontal="right" vertical="center"/>
    </xf>
    <xf numFmtId="0" fontId="7" fillId="2" borderId="0" xfId="1" applyFont="1" applyFill="1" applyBorder="1" applyAlignment="1" applyProtection="1">
      <alignment horizontal="center" vertical="center"/>
    </xf>
    <xf numFmtId="0" fontId="7" fillId="2" borderId="0" xfId="1" applyFont="1" applyFill="1" applyBorder="1" applyAlignment="1" applyProtection="1">
      <alignment vertical="center" wrapText="1"/>
    </xf>
    <xf numFmtId="0" fontId="7" fillId="2" borderId="30" xfId="1" applyFont="1" applyFill="1" applyBorder="1" applyAlignment="1" applyProtection="1">
      <alignment vertical="center" wrapText="1"/>
    </xf>
    <xf numFmtId="0" fontId="28" fillId="2" borderId="0" xfId="1" applyFont="1" applyFill="1" applyBorder="1" applyAlignment="1" applyProtection="1">
      <alignment vertical="center"/>
    </xf>
    <xf numFmtId="0" fontId="28" fillId="0" borderId="0" xfId="2" applyFont="1" applyAlignment="1">
      <alignment vertical="center"/>
    </xf>
    <xf numFmtId="0" fontId="5" fillId="0" borderId="0" xfId="1" applyFont="1" applyBorder="1" applyAlignment="1">
      <alignment vertical="center"/>
    </xf>
    <xf numFmtId="0" fontId="5" fillId="2" borderId="0" xfId="1" applyFont="1" applyFill="1" applyAlignment="1">
      <alignment vertical="center"/>
    </xf>
    <xf numFmtId="0" fontId="28" fillId="0" borderId="0" xfId="1" applyFont="1" applyFill="1" applyBorder="1" applyAlignment="1" applyProtection="1">
      <alignment vertical="center"/>
    </xf>
    <xf numFmtId="0" fontId="7" fillId="2" borderId="28" xfId="1" applyFont="1" applyFill="1" applyBorder="1" applyAlignment="1" applyProtection="1">
      <alignment horizontal="center" vertical="center"/>
    </xf>
    <xf numFmtId="0" fontId="28" fillId="2" borderId="28" xfId="1" applyFont="1" applyFill="1" applyBorder="1" applyAlignment="1" applyProtection="1">
      <alignment vertical="center"/>
    </xf>
    <xf numFmtId="0" fontId="7" fillId="2" borderId="34" xfId="1" applyFont="1" applyFill="1" applyBorder="1" applyAlignment="1" applyProtection="1">
      <alignment horizontal="left" vertical="center"/>
    </xf>
    <xf numFmtId="0" fontId="5" fillId="2" borderId="28" xfId="1" applyFont="1" applyFill="1" applyBorder="1" applyAlignment="1">
      <alignment vertical="center"/>
    </xf>
    <xf numFmtId="0" fontId="8" fillId="2" borderId="28" xfId="1" applyFont="1" applyFill="1" applyBorder="1" applyAlignment="1" applyProtection="1">
      <alignment horizontal="left" vertical="center"/>
    </xf>
    <xf numFmtId="0" fontId="5" fillId="2" borderId="0" xfId="2" applyFont="1" applyFill="1" applyAlignment="1">
      <alignment vertical="center"/>
    </xf>
    <xf numFmtId="0" fontId="25" fillId="2" borderId="0" xfId="2" applyFont="1" applyFill="1" applyAlignment="1">
      <alignment vertical="center"/>
    </xf>
    <xf numFmtId="0" fontId="5" fillId="2" borderId="0" xfId="2" applyFont="1" applyFill="1" applyAlignment="1">
      <alignment horizontal="center" vertical="center"/>
    </xf>
    <xf numFmtId="0" fontId="5" fillId="2" borderId="0" xfId="1" applyFont="1" applyFill="1" applyBorder="1" applyAlignment="1">
      <alignment vertical="center"/>
    </xf>
    <xf numFmtId="0" fontId="5" fillId="2" borderId="41" xfId="2" applyFont="1" applyFill="1" applyBorder="1" applyAlignment="1">
      <alignment vertical="center" wrapText="1"/>
    </xf>
    <xf numFmtId="0" fontId="5" fillId="2" borderId="42" xfId="2" applyFont="1" applyFill="1" applyBorder="1" applyAlignment="1">
      <alignment horizontal="center" vertical="center"/>
    </xf>
    <xf numFmtId="0" fontId="21" fillId="2" borderId="6" xfId="2" applyFont="1" applyFill="1" applyBorder="1" applyAlignment="1">
      <alignment vertical="center"/>
    </xf>
    <xf numFmtId="0" fontId="21" fillId="2" borderId="0" xfId="2" applyFont="1" applyFill="1" applyBorder="1" applyAlignment="1">
      <alignment vertical="center"/>
    </xf>
    <xf numFmtId="0" fontId="5" fillId="2" borderId="0" xfId="2" applyFont="1" applyFill="1" applyAlignment="1">
      <alignment vertical="center" wrapText="1"/>
    </xf>
    <xf numFmtId="0" fontId="5" fillId="2" borderId="0" xfId="2" applyFont="1" applyFill="1" applyAlignment="1" applyProtection="1">
      <alignment vertical="center" wrapText="1"/>
      <protection locked="0"/>
    </xf>
    <xf numFmtId="57" fontId="5" fillId="2" borderId="0" xfId="2" applyNumberFormat="1" applyFont="1" applyFill="1" applyAlignment="1">
      <alignment vertical="center"/>
    </xf>
    <xf numFmtId="14" fontId="5" fillId="2" borderId="42" xfId="2" applyNumberFormat="1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/>
    </xf>
    <xf numFmtId="176" fontId="5" fillId="2" borderId="6" xfId="2" applyNumberFormat="1" applyFont="1" applyFill="1" applyBorder="1" applyAlignment="1">
      <alignment horizontal="center" vertical="center"/>
    </xf>
    <xf numFmtId="0" fontId="5" fillId="2" borderId="0" xfId="2" applyFont="1" applyFill="1" applyAlignment="1" applyProtection="1">
      <alignment horizontal="left" vertical="center" wrapText="1"/>
      <protection locked="0"/>
    </xf>
    <xf numFmtId="0" fontId="5" fillId="2" borderId="0" xfId="2" applyFont="1" applyFill="1" applyAlignment="1">
      <alignment horizontal="left" vertical="center" wrapText="1"/>
    </xf>
    <xf numFmtId="0" fontId="5" fillId="2" borderId="42" xfId="2" applyFont="1" applyFill="1" applyBorder="1" applyAlignment="1">
      <alignment horizontal="center" vertical="center" wrapText="1"/>
    </xf>
    <xf numFmtId="0" fontId="5" fillId="2" borderId="6" xfId="2" applyFont="1" applyFill="1" applyBorder="1" applyAlignment="1">
      <alignment horizontal="center" vertical="center"/>
    </xf>
    <xf numFmtId="0" fontId="5" fillId="2" borderId="0" xfId="2" applyFont="1" applyFill="1" applyBorder="1" applyAlignment="1">
      <alignment horizontal="center" vertical="center"/>
    </xf>
    <xf numFmtId="0" fontId="6" fillId="2" borderId="0" xfId="3" applyFont="1" applyFill="1" applyAlignment="1" applyProtection="1">
      <alignment vertical="center"/>
    </xf>
    <xf numFmtId="0" fontId="5" fillId="0" borderId="0" xfId="3" applyFont="1" applyAlignment="1">
      <alignment vertical="center"/>
    </xf>
    <xf numFmtId="0" fontId="5" fillId="0" borderId="0" xfId="4" applyFont="1" applyAlignment="1">
      <alignment vertical="center"/>
    </xf>
    <xf numFmtId="0" fontId="5" fillId="0" borderId="0" xfId="4" applyFont="1" applyAlignment="1" applyProtection="1">
      <alignment vertical="center"/>
      <protection locked="0"/>
    </xf>
    <xf numFmtId="0" fontId="5" fillId="0" borderId="0" xfId="3" applyFont="1" applyAlignment="1" applyProtection="1">
      <alignment vertical="center"/>
    </xf>
    <xf numFmtId="0" fontId="10" fillId="2" borderId="0" xfId="3" applyFont="1" applyFill="1" applyAlignment="1" applyProtection="1">
      <alignment vertical="center"/>
    </xf>
    <xf numFmtId="0" fontId="5" fillId="2" borderId="0" xfId="3" applyFont="1" applyFill="1" applyAlignment="1" applyProtection="1">
      <alignment vertical="center"/>
    </xf>
    <xf numFmtId="0" fontId="25" fillId="0" borderId="0" xfId="4" applyFont="1" applyFill="1" applyAlignment="1">
      <alignment vertical="center"/>
    </xf>
    <xf numFmtId="0" fontId="5" fillId="0" borderId="0" xfId="4" applyFont="1" applyFill="1" applyAlignment="1">
      <alignment vertical="center"/>
    </xf>
    <xf numFmtId="0" fontId="5" fillId="0" borderId="0" xfId="4" applyFont="1" applyFill="1" applyAlignment="1" applyProtection="1">
      <alignment vertical="center"/>
      <protection locked="0"/>
    </xf>
    <xf numFmtId="0" fontId="25" fillId="5" borderId="0" xfId="4" applyFont="1" applyFill="1" applyAlignment="1">
      <alignment vertical="center"/>
    </xf>
    <xf numFmtId="0" fontId="5" fillId="5" borderId="0" xfId="4" applyFont="1" applyFill="1" applyAlignment="1">
      <alignment vertical="center"/>
    </xf>
    <xf numFmtId="0" fontId="5" fillId="5" borderId="0" xfId="4" applyFont="1" applyFill="1" applyAlignment="1" applyProtection="1">
      <alignment vertical="center"/>
      <protection locked="0"/>
    </xf>
    <xf numFmtId="0" fontId="7" fillId="2" borderId="0" xfId="3" applyFont="1" applyFill="1" applyAlignment="1" applyProtection="1">
      <alignment vertical="center"/>
    </xf>
    <xf numFmtId="0" fontId="5" fillId="3" borderId="0" xfId="4" applyFont="1" applyFill="1" applyAlignment="1">
      <alignment horizontal="center" vertical="center"/>
    </xf>
    <xf numFmtId="0" fontId="8" fillId="2" borderId="0" xfId="3" applyFont="1" applyFill="1" applyAlignment="1" applyProtection="1">
      <alignment vertical="center"/>
    </xf>
    <xf numFmtId="0" fontId="5" fillId="0" borderId="0" xfId="3" applyFont="1" applyBorder="1" applyAlignment="1">
      <alignment vertical="center"/>
    </xf>
    <xf numFmtId="0" fontId="5" fillId="0" borderId="41" xfId="4" applyFont="1" applyBorder="1" applyAlignment="1">
      <alignment vertical="center" wrapText="1"/>
    </xf>
    <xf numFmtId="0" fontId="5" fillId="0" borderId="42" xfId="4" applyFont="1" applyBorder="1" applyAlignment="1">
      <alignment horizontal="center" vertical="center"/>
    </xf>
    <xf numFmtId="0" fontId="21" fillId="0" borderId="6" xfId="4" applyFont="1" applyBorder="1" applyAlignment="1">
      <alignment vertical="center"/>
    </xf>
    <xf numFmtId="0" fontId="21" fillId="0" borderId="0" xfId="4" applyFont="1" applyBorder="1" applyAlignment="1">
      <alignment vertical="center"/>
    </xf>
    <xf numFmtId="0" fontId="7" fillId="2" borderId="29" xfId="3" applyFont="1" applyFill="1" applyBorder="1" applyAlignment="1" applyProtection="1">
      <alignment vertical="center"/>
    </xf>
    <xf numFmtId="0" fontId="7" fillId="2" borderId="0" xfId="3" applyFont="1" applyFill="1" applyBorder="1" applyAlignment="1" applyProtection="1">
      <alignment vertical="center"/>
    </xf>
    <xf numFmtId="0" fontId="7" fillId="2" borderId="30" xfId="3" applyFont="1" applyFill="1" applyBorder="1" applyAlignment="1" applyProtection="1">
      <alignment vertical="center"/>
    </xf>
    <xf numFmtId="0" fontId="28" fillId="2" borderId="0" xfId="3" applyFont="1" applyFill="1" applyBorder="1" applyAlignment="1" applyProtection="1">
      <alignment vertical="center"/>
    </xf>
    <xf numFmtId="0" fontId="5" fillId="0" borderId="0" xfId="4" applyFont="1" applyAlignment="1">
      <alignment vertical="center" wrapText="1"/>
    </xf>
    <xf numFmtId="0" fontId="5" fillId="4" borderId="0" xfId="4" applyFont="1" applyFill="1" applyAlignment="1" applyProtection="1">
      <alignment vertical="center"/>
      <protection locked="0"/>
    </xf>
    <xf numFmtId="0" fontId="5" fillId="0" borderId="0" xfId="4" applyFont="1" applyAlignment="1" applyProtection="1">
      <alignment vertical="center" wrapText="1"/>
      <protection locked="0"/>
    </xf>
    <xf numFmtId="0" fontId="7" fillId="2" borderId="0" xfId="3" applyFont="1" applyFill="1" applyBorder="1" applyAlignment="1" applyProtection="1">
      <alignment vertical="center" wrapText="1"/>
    </xf>
    <xf numFmtId="0" fontId="7" fillId="2" borderId="30" xfId="3" applyFont="1" applyFill="1" applyBorder="1" applyAlignment="1" applyProtection="1">
      <alignment vertical="center" wrapText="1"/>
    </xf>
    <xf numFmtId="0" fontId="28" fillId="0" borderId="0" xfId="4" applyFont="1" applyAlignment="1">
      <alignment vertical="center"/>
    </xf>
    <xf numFmtId="0" fontId="7" fillId="2" borderId="33" xfId="3" applyFont="1" applyFill="1" applyBorder="1" applyAlignment="1" applyProtection="1">
      <alignment vertical="center"/>
    </xf>
    <xf numFmtId="0" fontId="7" fillId="2" borderId="28" xfId="3" applyFont="1" applyFill="1" applyBorder="1" applyAlignment="1" applyProtection="1">
      <alignment vertical="center"/>
    </xf>
    <xf numFmtId="0" fontId="7" fillId="2" borderId="27" xfId="3" applyFont="1" applyFill="1" applyBorder="1" applyAlignment="1" applyProtection="1">
      <alignment vertical="center"/>
    </xf>
    <xf numFmtId="0" fontId="7" fillId="2" borderId="34" xfId="3" applyFont="1" applyFill="1" applyBorder="1" applyAlignment="1" applyProtection="1">
      <alignment vertical="center"/>
    </xf>
    <xf numFmtId="0" fontId="7" fillId="2" borderId="25" xfId="3" applyFont="1" applyFill="1" applyBorder="1" applyAlignment="1" applyProtection="1">
      <alignment vertical="center"/>
    </xf>
    <xf numFmtId="57" fontId="5" fillId="0" borderId="0" xfId="4" applyNumberFormat="1" applyFont="1" applyAlignment="1">
      <alignment vertical="center"/>
    </xf>
    <xf numFmtId="0" fontId="9" fillId="2" borderId="29" xfId="3" applyFont="1" applyFill="1" applyBorder="1" applyAlignment="1" applyProtection="1">
      <alignment horizontal="center" vertical="center"/>
    </xf>
    <xf numFmtId="0" fontId="9" fillId="2" borderId="0" xfId="3" applyFont="1" applyFill="1" applyBorder="1" applyAlignment="1" applyProtection="1">
      <alignment horizontal="center" vertical="center"/>
    </xf>
    <xf numFmtId="0" fontId="9" fillId="2" borderId="30" xfId="3" applyFont="1" applyFill="1" applyBorder="1" applyAlignment="1" applyProtection="1">
      <alignment horizontal="center" vertical="center"/>
    </xf>
    <xf numFmtId="14" fontId="5" fillId="0" borderId="42" xfId="4" applyNumberFormat="1" applyFont="1" applyBorder="1" applyAlignment="1">
      <alignment horizontal="center" vertical="center"/>
    </xf>
    <xf numFmtId="0" fontId="5" fillId="0" borderId="2" xfId="4" applyFont="1" applyBorder="1" applyAlignment="1">
      <alignment horizontal="center" vertical="center"/>
    </xf>
    <xf numFmtId="176" fontId="5" fillId="0" borderId="6" xfId="4" applyNumberFormat="1" applyFont="1" applyBorder="1" applyAlignment="1">
      <alignment horizontal="center" vertical="center"/>
    </xf>
    <xf numFmtId="0" fontId="5" fillId="0" borderId="0" xfId="4" applyFont="1" applyAlignment="1">
      <alignment horizontal="center" vertical="center"/>
    </xf>
    <xf numFmtId="0" fontId="7" fillId="2" borderId="7" xfId="3" applyFont="1" applyFill="1" applyBorder="1" applyAlignment="1" applyProtection="1">
      <alignment vertical="center"/>
    </xf>
    <xf numFmtId="0" fontId="7" fillId="2" borderId="1" xfId="3" applyFont="1" applyFill="1" applyBorder="1" applyAlignment="1" applyProtection="1">
      <alignment vertical="center"/>
    </xf>
    <xf numFmtId="0" fontId="7" fillId="2" borderId="1" xfId="3" applyFont="1" applyFill="1" applyBorder="1" applyAlignment="1" applyProtection="1">
      <alignment horizontal="left" vertical="center"/>
    </xf>
    <xf numFmtId="0" fontId="7" fillId="2" borderId="11" xfId="3" applyFont="1" applyFill="1" applyBorder="1" applyAlignment="1" applyProtection="1">
      <alignment vertical="center"/>
    </xf>
    <xf numFmtId="0" fontId="5" fillId="0" borderId="0" xfId="4" applyFont="1" applyAlignment="1" applyProtection="1">
      <alignment horizontal="left" vertical="center" wrapText="1"/>
      <protection locked="0"/>
    </xf>
    <xf numFmtId="0" fontId="5" fillId="0" borderId="0" xfId="4" applyFont="1" applyAlignment="1">
      <alignment horizontal="left" vertical="center" wrapText="1"/>
    </xf>
    <xf numFmtId="0" fontId="28" fillId="0" borderId="0" xfId="3" applyFont="1" applyFill="1" applyBorder="1" applyAlignment="1" applyProtection="1">
      <alignment vertical="center"/>
    </xf>
    <xf numFmtId="0" fontId="7" fillId="2" borderId="30" xfId="3" applyFont="1" applyFill="1" applyBorder="1" applyAlignment="1" applyProtection="1">
      <alignment horizontal="left" vertical="center"/>
    </xf>
    <xf numFmtId="0" fontId="5" fillId="0" borderId="42" xfId="4" applyFont="1" applyBorder="1" applyAlignment="1">
      <alignment horizontal="center" vertical="center" wrapText="1"/>
    </xf>
    <xf numFmtId="0" fontId="5" fillId="2" borderId="0" xfId="4" applyFont="1" applyFill="1" applyAlignment="1" applyProtection="1">
      <alignment vertical="center"/>
      <protection locked="0"/>
    </xf>
    <xf numFmtId="0" fontId="7" fillId="2" borderId="28" xfId="3" applyFont="1" applyFill="1" applyBorder="1" applyAlignment="1" applyProtection="1">
      <alignment horizontal="center" vertical="center"/>
    </xf>
    <xf numFmtId="0" fontId="28" fillId="2" borderId="28" xfId="3" applyFont="1" applyFill="1" applyBorder="1" applyAlignment="1" applyProtection="1">
      <alignment vertical="center"/>
    </xf>
    <xf numFmtId="0" fontId="5" fillId="2" borderId="28" xfId="3" applyFont="1" applyFill="1" applyBorder="1" applyAlignment="1">
      <alignment vertical="center"/>
    </xf>
    <xf numFmtId="0" fontId="8" fillId="2" borderId="28" xfId="3" applyFont="1" applyFill="1" applyBorder="1" applyAlignment="1" applyProtection="1">
      <alignment horizontal="left" vertical="center"/>
    </xf>
    <xf numFmtId="0" fontId="7" fillId="2" borderId="34" xfId="3" applyFont="1" applyFill="1" applyBorder="1" applyAlignment="1" applyProtection="1">
      <alignment horizontal="left" vertical="center"/>
    </xf>
    <xf numFmtId="0" fontId="7" fillId="2" borderId="35" xfId="3" applyFont="1" applyFill="1" applyBorder="1" applyAlignment="1" applyProtection="1">
      <alignment vertical="center"/>
    </xf>
    <xf numFmtId="0" fontId="7" fillId="2" borderId="36" xfId="3" applyFont="1" applyFill="1" applyBorder="1" applyAlignment="1" applyProtection="1">
      <alignment vertical="center"/>
    </xf>
    <xf numFmtId="0" fontId="7" fillId="2" borderId="36" xfId="3" applyFont="1" applyFill="1" applyBorder="1" applyAlignment="1" applyProtection="1">
      <alignment horizontal="left" vertical="center"/>
    </xf>
    <xf numFmtId="0" fontId="7" fillId="2" borderId="37" xfId="3" applyFont="1" applyFill="1" applyBorder="1" applyAlignment="1" applyProtection="1">
      <alignment vertical="center"/>
    </xf>
    <xf numFmtId="0" fontId="7" fillId="2" borderId="12" xfId="3" applyFont="1" applyFill="1" applyBorder="1" applyAlignment="1" applyProtection="1">
      <alignment vertical="center"/>
    </xf>
    <xf numFmtId="0" fontId="7" fillId="2" borderId="4" xfId="3" applyFont="1" applyFill="1" applyBorder="1" applyAlignment="1" applyProtection="1">
      <alignment vertical="center"/>
    </xf>
    <xf numFmtId="0" fontId="7" fillId="2" borderId="4" xfId="3" applyFont="1" applyFill="1" applyBorder="1" applyAlignment="1" applyProtection="1">
      <alignment horizontal="left" vertical="center"/>
    </xf>
    <xf numFmtId="0" fontId="7" fillId="2" borderId="13" xfId="3" applyFont="1" applyFill="1" applyBorder="1" applyAlignment="1" applyProtection="1">
      <alignment vertical="center"/>
    </xf>
    <xf numFmtId="0" fontId="7" fillId="2" borderId="5" xfId="3" applyFont="1" applyFill="1" applyBorder="1" applyAlignment="1" applyProtection="1">
      <alignment vertical="center"/>
    </xf>
    <xf numFmtId="0" fontId="7" fillId="0" borderId="5" xfId="3" applyFont="1" applyBorder="1" applyAlignment="1" applyProtection="1">
      <alignment vertical="center"/>
    </xf>
    <xf numFmtId="0" fontId="7" fillId="2" borderId="3" xfId="3" applyFont="1" applyFill="1" applyBorder="1" applyAlignment="1" applyProtection="1">
      <alignment vertical="center"/>
    </xf>
    <xf numFmtId="0" fontId="5" fillId="0" borderId="6" xfId="4" applyFont="1" applyBorder="1" applyAlignment="1">
      <alignment horizontal="center" vertical="center"/>
    </xf>
    <xf numFmtId="0" fontId="9" fillId="2" borderId="7" xfId="3" applyFont="1" applyFill="1" applyBorder="1" applyAlignment="1" applyProtection="1">
      <alignment horizontal="center" vertical="center"/>
    </xf>
    <xf numFmtId="0" fontId="9" fillId="2" borderId="1" xfId="3" applyFont="1" applyFill="1" applyBorder="1" applyAlignment="1" applyProtection="1">
      <alignment horizontal="center" vertical="center"/>
    </xf>
    <xf numFmtId="0" fontId="9" fillId="2" borderId="11" xfId="3" applyFont="1" applyFill="1" applyBorder="1" applyAlignment="1" applyProtection="1">
      <alignment horizontal="center" vertical="center"/>
    </xf>
    <xf numFmtId="0" fontId="7" fillId="2" borderId="1" xfId="3" applyFont="1" applyFill="1" applyBorder="1" applyAlignment="1" applyProtection="1">
      <alignment horizontal="center" vertical="center"/>
    </xf>
    <xf numFmtId="0" fontId="9" fillId="2" borderId="8" xfId="3" applyFont="1" applyFill="1" applyBorder="1" applyAlignment="1" applyProtection="1">
      <alignment horizontal="center" vertical="center"/>
    </xf>
    <xf numFmtId="0" fontId="9" fillId="2" borderId="2" xfId="3" applyFont="1" applyFill="1" applyBorder="1" applyAlignment="1" applyProtection="1">
      <alignment horizontal="center" vertical="center"/>
    </xf>
    <xf numFmtId="0" fontId="7" fillId="2" borderId="8" xfId="3" applyFont="1" applyFill="1" applyBorder="1" applyAlignment="1" applyProtection="1">
      <alignment vertical="center"/>
    </xf>
    <xf numFmtId="0" fontId="7" fillId="2" borderId="2" xfId="3" applyFont="1" applyFill="1" applyBorder="1" applyAlignment="1" applyProtection="1">
      <alignment vertical="center"/>
    </xf>
    <xf numFmtId="0" fontId="7" fillId="2" borderId="2" xfId="3" applyFont="1" applyFill="1" applyBorder="1" applyAlignment="1" applyProtection="1">
      <alignment horizontal="left" vertical="center"/>
    </xf>
    <xf numFmtId="0" fontId="7" fillId="2" borderId="14" xfId="3" applyFont="1" applyFill="1" applyBorder="1" applyAlignment="1" applyProtection="1">
      <alignment horizontal="left" vertical="center"/>
    </xf>
    <xf numFmtId="0" fontId="8" fillId="2" borderId="5" xfId="3" applyFont="1" applyFill="1" applyBorder="1" applyAlignment="1" applyProtection="1">
      <alignment vertical="center"/>
    </xf>
    <xf numFmtId="0" fontId="8" fillId="2" borderId="3" xfId="3" applyFont="1" applyFill="1" applyBorder="1" applyAlignment="1" applyProtection="1">
      <alignment vertical="center"/>
    </xf>
    <xf numFmtId="0" fontId="5" fillId="0" borderId="0" xfId="4" applyFont="1" applyBorder="1" applyAlignment="1">
      <alignment horizontal="center" vertical="center"/>
    </xf>
    <xf numFmtId="0" fontId="8" fillId="2" borderId="1" xfId="3" applyFont="1" applyFill="1" applyBorder="1" applyAlignment="1" applyProtection="1">
      <alignment vertical="center"/>
    </xf>
    <xf numFmtId="0" fontId="8" fillId="2" borderId="11" xfId="3" applyFont="1" applyFill="1" applyBorder="1" applyAlignment="1" applyProtection="1">
      <alignment vertical="center"/>
    </xf>
    <xf numFmtId="0" fontId="8" fillId="2" borderId="0" xfId="3" applyFont="1" applyFill="1" applyBorder="1" applyAlignment="1" applyProtection="1">
      <alignment vertical="center"/>
    </xf>
    <xf numFmtId="0" fontId="8" fillId="2" borderId="0" xfId="3" applyFont="1" applyFill="1" applyBorder="1" applyAlignment="1" applyProtection="1">
      <alignment horizontal="right" vertical="center"/>
    </xf>
    <xf numFmtId="0" fontId="8" fillId="2" borderId="30" xfId="3" applyFont="1" applyFill="1" applyBorder="1" applyAlignment="1" applyProtection="1">
      <alignment horizontal="left" vertical="center"/>
    </xf>
    <xf numFmtId="0" fontId="7" fillId="2" borderId="7" xfId="3" applyFont="1" applyFill="1" applyBorder="1" applyAlignment="1" applyProtection="1">
      <alignment horizontal="center" vertical="center"/>
    </xf>
    <xf numFmtId="0" fontId="7" fillId="2" borderId="38" xfId="3" applyFont="1" applyFill="1" applyBorder="1" applyAlignment="1" applyProtection="1">
      <alignment horizontal="center" vertical="center"/>
    </xf>
    <xf numFmtId="0" fontId="7" fillId="2" borderId="39" xfId="3" applyFont="1" applyFill="1" applyBorder="1" applyAlignment="1" applyProtection="1">
      <alignment horizontal="center" vertical="center"/>
    </xf>
    <xf numFmtId="0" fontId="7" fillId="2" borderId="8" xfId="3" applyFont="1" applyFill="1" applyBorder="1" applyAlignment="1" applyProtection="1">
      <alignment horizontal="center" vertical="center"/>
    </xf>
    <xf numFmtId="0" fontId="7" fillId="2" borderId="24" xfId="3" applyFont="1" applyFill="1" applyBorder="1" applyAlignment="1" applyProtection="1">
      <alignment horizontal="center" vertical="center"/>
    </xf>
    <xf numFmtId="0" fontId="7" fillId="2" borderId="23" xfId="3" applyFont="1" applyFill="1" applyBorder="1" applyAlignment="1" applyProtection="1">
      <alignment horizontal="center" vertical="center"/>
    </xf>
    <xf numFmtId="0" fontId="7" fillId="2" borderId="0" xfId="3" applyFont="1" applyFill="1" applyBorder="1" applyAlignment="1" applyProtection="1">
      <alignment horizontal="center" vertical="center"/>
    </xf>
    <xf numFmtId="0" fontId="7" fillId="2" borderId="0" xfId="3" applyFont="1" applyFill="1" applyBorder="1" applyAlignment="1" applyProtection="1">
      <alignment horizontal="left" vertical="center"/>
    </xf>
    <xf numFmtId="0" fontId="7" fillId="2" borderId="11" xfId="3" applyFont="1" applyFill="1" applyBorder="1" applyAlignment="1" applyProtection="1">
      <alignment horizontal="center" vertical="center"/>
    </xf>
    <xf numFmtId="0" fontId="8" fillId="0" borderId="0" xfId="5" applyFont="1" applyBorder="1" applyAlignment="1" applyProtection="1">
      <alignment horizontal="center" vertical="center"/>
    </xf>
    <xf numFmtId="0" fontId="8" fillId="2" borderId="0" xfId="5" applyFont="1" applyFill="1" applyBorder="1" applyAlignment="1" applyProtection="1">
      <alignment horizontal="left" vertical="center"/>
    </xf>
    <xf numFmtId="0" fontId="8" fillId="2" borderId="30" xfId="5" applyFont="1" applyFill="1" applyBorder="1" applyAlignment="1" applyProtection="1">
      <alignment vertical="center"/>
    </xf>
    <xf numFmtId="0" fontId="9" fillId="2" borderId="8" xfId="3" applyFont="1" applyFill="1" applyBorder="1" applyAlignment="1" applyProtection="1">
      <alignment vertical="center"/>
    </xf>
    <xf numFmtId="0" fontId="9" fillId="2" borderId="14" xfId="3" applyFont="1" applyFill="1" applyBorder="1" applyAlignment="1" applyProtection="1">
      <alignment horizontal="center" vertical="center"/>
    </xf>
    <xf numFmtId="0" fontId="9" fillId="2" borderId="8" xfId="5" applyFont="1" applyFill="1" applyBorder="1" applyAlignment="1" applyProtection="1">
      <alignment vertical="center"/>
    </xf>
    <xf numFmtId="0" fontId="9" fillId="2" borderId="2" xfId="5" applyFont="1" applyFill="1" applyBorder="1" applyAlignment="1" applyProtection="1">
      <alignment vertical="center"/>
    </xf>
    <xf numFmtId="0" fontId="8" fillId="0" borderId="14" xfId="5" applyFont="1" applyBorder="1" applyAlignment="1" applyProtection="1">
      <alignment vertical="center"/>
    </xf>
    <xf numFmtId="0" fontId="9" fillId="2" borderId="7" xfId="3" applyFont="1" applyFill="1" applyBorder="1" applyAlignment="1" applyProtection="1">
      <alignment vertical="center"/>
    </xf>
    <xf numFmtId="0" fontId="9" fillId="2" borderId="7" xfId="5" applyFont="1" applyFill="1" applyBorder="1" applyAlignment="1" applyProtection="1">
      <alignment horizontal="center" vertical="center"/>
    </xf>
    <xf numFmtId="0" fontId="9" fillId="2" borderId="1" xfId="5" applyFont="1" applyFill="1" applyBorder="1" applyAlignment="1" applyProtection="1">
      <alignment horizontal="center" vertical="center"/>
    </xf>
    <xf numFmtId="0" fontId="8" fillId="2" borderId="1" xfId="5" applyFont="1" applyFill="1" applyBorder="1" applyAlignment="1" applyProtection="1">
      <alignment vertical="center"/>
    </xf>
    <xf numFmtId="0" fontId="8" fillId="2" borderId="1" xfId="5" applyFont="1" applyFill="1" applyBorder="1" applyAlignment="1" applyProtection="1">
      <alignment horizontal="center" vertical="center"/>
    </xf>
    <xf numFmtId="0" fontId="8" fillId="2" borderId="11" xfId="5" applyFont="1" applyFill="1" applyBorder="1" applyAlignment="1" applyProtection="1">
      <alignment vertical="center"/>
    </xf>
    <xf numFmtId="0" fontId="8" fillId="0" borderId="29" xfId="5" applyFont="1" applyBorder="1" applyAlignment="1" applyProtection="1">
      <alignment horizontal="center" vertical="center"/>
    </xf>
    <xf numFmtId="0" fontId="8" fillId="2" borderId="0" xfId="5" applyFont="1" applyFill="1" applyBorder="1" applyAlignment="1" applyProtection="1">
      <alignment vertical="center"/>
    </xf>
    <xf numFmtId="0" fontId="8" fillId="2" borderId="0" xfId="5" applyFont="1" applyFill="1" applyBorder="1" applyAlignment="1" applyProtection="1">
      <alignment horizontal="center" vertical="center"/>
    </xf>
    <xf numFmtId="0" fontId="9" fillId="2" borderId="29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 applyProtection="1">
      <alignment horizontal="center" vertical="center"/>
    </xf>
    <xf numFmtId="0" fontId="8" fillId="2" borderId="2" xfId="5" applyFont="1" applyFill="1" applyBorder="1" applyAlignment="1" applyProtection="1">
      <alignment horizontal="center" vertical="center"/>
    </xf>
    <xf numFmtId="0" fontId="8" fillId="2" borderId="2" xfId="5" applyFont="1" applyFill="1" applyBorder="1" applyAlignment="1" applyProtection="1">
      <alignment horizontal="left" vertical="center"/>
    </xf>
    <xf numFmtId="0" fontId="8" fillId="2" borderId="14" xfId="5" applyFont="1" applyFill="1" applyBorder="1" applyAlignment="1" applyProtection="1">
      <alignment vertical="center"/>
    </xf>
    <xf numFmtId="0" fontId="5" fillId="2" borderId="0" xfId="3" applyFont="1" applyFill="1" applyBorder="1" applyAlignment="1" applyProtection="1">
      <alignment vertical="center"/>
    </xf>
    <xf numFmtId="0" fontId="5" fillId="2" borderId="30" xfId="3" applyFont="1" applyFill="1" applyBorder="1" applyAlignment="1" applyProtection="1">
      <alignment vertical="center"/>
    </xf>
    <xf numFmtId="0" fontId="9" fillId="2" borderId="8" xfId="3" applyFont="1" applyFill="1" applyBorder="1" applyAlignment="1" applyProtection="1">
      <alignment vertical="center" wrapText="1"/>
    </xf>
    <xf numFmtId="0" fontId="9" fillId="2" borderId="2" xfId="3" applyFont="1" applyFill="1" applyBorder="1" applyAlignment="1" applyProtection="1">
      <alignment vertical="center"/>
    </xf>
    <xf numFmtId="0" fontId="9" fillId="2" borderId="14" xfId="3" applyFont="1" applyFill="1" applyBorder="1" applyAlignment="1" applyProtection="1">
      <alignment vertical="center"/>
    </xf>
    <xf numFmtId="0" fontId="9" fillId="2" borderId="8" xfId="5" applyFont="1" applyFill="1" applyBorder="1" applyAlignment="1" applyProtection="1">
      <alignment horizontal="center" vertical="center"/>
    </xf>
    <xf numFmtId="0" fontId="9" fillId="2" borderId="2" xfId="5" applyFont="1" applyFill="1" applyBorder="1" applyAlignment="1" applyProtection="1">
      <alignment horizontal="center" vertical="center"/>
    </xf>
    <xf numFmtId="0" fontId="8" fillId="2" borderId="2" xfId="5" applyFont="1" applyFill="1" applyBorder="1" applyAlignment="1" applyProtection="1">
      <alignment vertical="center"/>
    </xf>
    <xf numFmtId="0" fontId="8" fillId="2" borderId="14" xfId="5" applyFont="1" applyFill="1" applyBorder="1" applyAlignment="1" applyProtection="1">
      <alignment horizontal="center" vertical="center"/>
    </xf>
    <xf numFmtId="0" fontId="9" fillId="2" borderId="1" xfId="3" applyFont="1" applyFill="1" applyBorder="1" applyAlignment="1" applyProtection="1">
      <alignment vertical="center"/>
    </xf>
    <xf numFmtId="0" fontId="9" fillId="2" borderId="11" xfId="3" applyFont="1" applyFill="1" applyBorder="1" applyAlignment="1" applyProtection="1">
      <alignment vertical="center"/>
    </xf>
    <xf numFmtId="0" fontId="8" fillId="2" borderId="11" xfId="5" applyFont="1" applyFill="1" applyBorder="1" applyAlignment="1" applyProtection="1">
      <alignment horizontal="center" vertical="center"/>
    </xf>
    <xf numFmtId="0" fontId="11" fillId="2" borderId="0" xfId="5" applyFont="1" applyFill="1" applyBorder="1" applyAlignment="1" applyProtection="1">
      <alignment horizontal="right" vertical="center"/>
    </xf>
    <xf numFmtId="0" fontId="11" fillId="2" borderId="0" xfId="5" applyFont="1" applyFill="1" applyBorder="1" applyAlignment="1" applyProtection="1">
      <alignment horizontal="left" vertical="center"/>
    </xf>
    <xf numFmtId="0" fontId="11" fillId="2" borderId="0" xfId="5" applyFont="1" applyFill="1" applyBorder="1" applyAlignment="1" applyProtection="1">
      <alignment vertical="center" wrapText="1"/>
    </xf>
    <xf numFmtId="0" fontId="8" fillId="2" borderId="8" xfId="5" applyFont="1" applyFill="1" applyBorder="1" applyAlignment="1" applyProtection="1">
      <alignment vertical="center"/>
    </xf>
    <xf numFmtId="0" fontId="8" fillId="2" borderId="2" xfId="5" applyFont="1" applyFill="1" applyBorder="1" applyAlignment="1" applyProtection="1">
      <alignment horizontal="right" vertical="center"/>
    </xf>
    <xf numFmtId="49" fontId="8" fillId="2" borderId="2" xfId="5" applyNumberFormat="1" applyFont="1" applyFill="1" applyBorder="1" applyAlignment="1" applyProtection="1">
      <alignment horizontal="center" vertical="center"/>
    </xf>
    <xf numFmtId="0" fontId="8" fillId="2" borderId="2" xfId="5" applyFont="1" applyFill="1" applyBorder="1" applyAlignment="1" applyProtection="1">
      <alignment horizontal="center" vertical="center" wrapText="1"/>
    </xf>
    <xf numFmtId="0" fontId="8" fillId="2" borderId="2" xfId="5" applyFont="1" applyFill="1" applyBorder="1" applyAlignment="1" applyProtection="1">
      <alignment vertical="center" wrapText="1"/>
    </xf>
    <xf numFmtId="0" fontId="7" fillId="2" borderId="14" xfId="3" applyFont="1" applyFill="1" applyBorder="1" applyAlignment="1" applyProtection="1">
      <alignment vertical="center"/>
    </xf>
    <xf numFmtId="0" fontId="6" fillId="2" borderId="0" xfId="3" applyFont="1" applyFill="1" applyBorder="1" applyAlignment="1" applyProtection="1">
      <alignment vertical="center"/>
    </xf>
    <xf numFmtId="49" fontId="4" fillId="2" borderId="0" xfId="3" applyNumberFormat="1" applyFont="1" applyFill="1" applyBorder="1" applyAlignment="1" applyProtection="1">
      <alignment vertical="center"/>
    </xf>
    <xf numFmtId="0" fontId="2" fillId="2" borderId="0" xfId="3" applyFont="1" applyFill="1" applyBorder="1" applyAlignment="1" applyProtection="1">
      <alignment vertical="center"/>
    </xf>
    <xf numFmtId="49" fontId="11" fillId="2" borderId="19" xfId="3" applyNumberFormat="1" applyFont="1" applyFill="1" applyBorder="1" applyAlignment="1" applyProtection="1">
      <alignment horizontal="center" vertical="center"/>
    </xf>
    <xf numFmtId="49" fontId="11" fillId="2" borderId="20" xfId="3" applyNumberFormat="1" applyFont="1" applyFill="1" applyBorder="1" applyAlignment="1" applyProtection="1">
      <alignment horizontal="center" vertical="center"/>
    </xf>
    <xf numFmtId="49" fontId="11" fillId="2" borderId="18" xfId="3" applyNumberFormat="1" applyFont="1" applyFill="1" applyBorder="1" applyAlignment="1" applyProtection="1">
      <alignment horizontal="center" vertical="center"/>
    </xf>
    <xf numFmtId="0" fontId="11" fillId="2" borderId="21" xfId="3" applyFont="1" applyFill="1" applyBorder="1" applyAlignment="1" applyProtection="1">
      <alignment vertical="center"/>
    </xf>
    <xf numFmtId="0" fontId="11" fillId="2" borderId="0" xfId="3" applyFont="1" applyFill="1" applyBorder="1" applyAlignment="1" applyProtection="1">
      <alignment vertical="center"/>
    </xf>
    <xf numFmtId="0" fontId="11" fillId="2" borderId="16" xfId="3" applyFont="1" applyFill="1" applyBorder="1" applyAlignment="1" applyProtection="1">
      <alignment vertical="center"/>
    </xf>
    <xf numFmtId="0" fontId="12" fillId="2" borderId="21" xfId="3" applyFont="1" applyFill="1" applyBorder="1" applyAlignment="1" applyProtection="1">
      <alignment vertical="center"/>
    </xf>
    <xf numFmtId="49" fontId="24" fillId="2" borderId="0" xfId="3" applyNumberFormat="1" applyFont="1" applyFill="1" applyBorder="1" applyAlignment="1" applyProtection="1">
      <alignment vertical="center"/>
    </xf>
    <xf numFmtId="0" fontId="24" fillId="2" borderId="0" xfId="3" applyFont="1" applyFill="1" applyBorder="1" applyAlignment="1" applyProtection="1">
      <alignment vertical="center"/>
    </xf>
    <xf numFmtId="0" fontId="12" fillId="2" borderId="16" xfId="3" applyFont="1" applyFill="1" applyBorder="1" applyAlignment="1" applyProtection="1">
      <alignment vertical="center"/>
    </xf>
    <xf numFmtId="0" fontId="15" fillId="2" borderId="0" xfId="3" applyFont="1" applyFill="1" applyAlignment="1" applyProtection="1">
      <alignment vertical="center"/>
    </xf>
    <xf numFmtId="0" fontId="12" fillId="2" borderId="21" xfId="3" applyFont="1" applyFill="1" applyBorder="1" applyAlignment="1" applyProtection="1">
      <alignment horizontal="left" vertical="center"/>
    </xf>
    <xf numFmtId="0" fontId="24" fillId="2" borderId="0" xfId="3" applyFont="1" applyFill="1" applyBorder="1" applyAlignment="1" applyProtection="1">
      <alignment horizontal="left" vertical="center"/>
    </xf>
    <xf numFmtId="0" fontId="12" fillId="2" borderId="16" xfId="3" applyFont="1" applyFill="1" applyBorder="1" applyAlignment="1" applyProtection="1">
      <alignment horizontal="left" vertical="center"/>
    </xf>
    <xf numFmtId="0" fontId="15" fillId="0" borderId="0" xfId="3" applyFont="1" applyAlignment="1" applyProtection="1">
      <alignment vertical="center"/>
    </xf>
    <xf numFmtId="0" fontId="12" fillId="2" borderId="21" xfId="3" applyFont="1" applyFill="1" applyBorder="1" applyAlignment="1" applyProtection="1">
      <alignment horizontal="left" vertical="center" wrapText="1"/>
    </xf>
    <xf numFmtId="0" fontId="12" fillId="2" borderId="0" xfId="3" applyFont="1" applyFill="1" applyBorder="1" applyAlignment="1" applyProtection="1">
      <alignment horizontal="left" vertical="center" wrapText="1"/>
    </xf>
    <xf numFmtId="0" fontId="12" fillId="2" borderId="16" xfId="3" applyFont="1" applyFill="1" applyBorder="1" applyAlignment="1" applyProtection="1">
      <alignment horizontal="left" vertical="center" wrapText="1"/>
    </xf>
    <xf numFmtId="49" fontId="12" fillId="2" borderId="22" xfId="3" applyNumberFormat="1" applyFont="1" applyFill="1" applyBorder="1" applyAlignment="1" applyProtection="1">
      <alignment horizontal="center" vertical="center"/>
    </xf>
    <xf numFmtId="49" fontId="12" fillId="2" borderId="15" xfId="3" applyNumberFormat="1" applyFont="1" applyFill="1" applyBorder="1" applyAlignment="1" applyProtection="1">
      <alignment horizontal="center" vertical="center"/>
    </xf>
    <xf numFmtId="49" fontId="12" fillId="2" borderId="17" xfId="3" applyNumberFormat="1" applyFont="1" applyFill="1" applyBorder="1" applyAlignment="1" applyProtection="1">
      <alignment horizontal="center" vertical="center"/>
    </xf>
    <xf numFmtId="0" fontId="3" fillId="2" borderId="0" xfId="3" applyFont="1" applyFill="1" applyBorder="1" applyAlignment="1" applyProtection="1">
      <alignment horizontal="left" vertical="center" wrapText="1"/>
    </xf>
    <xf numFmtId="0" fontId="6" fillId="2" borderId="0" xfId="3" applyFont="1" applyFill="1" applyBorder="1" applyAlignment="1" applyProtection="1">
      <alignment horizontal="left" vertical="center"/>
    </xf>
    <xf numFmtId="0" fontId="6" fillId="2" borderId="0" xfId="3" applyFont="1" applyFill="1" applyBorder="1" applyAlignment="1" applyProtection="1">
      <alignment horizontal="distributed" vertical="center"/>
    </xf>
    <xf numFmtId="0" fontId="5" fillId="2" borderId="0" xfId="3" applyFont="1" applyFill="1" applyAlignment="1">
      <alignment vertical="center"/>
    </xf>
    <xf numFmtId="0" fontId="33" fillId="2" borderId="0" xfId="3" applyFont="1" applyFill="1" applyBorder="1" applyAlignment="1" applyProtection="1">
      <alignment vertical="center" wrapText="1"/>
    </xf>
    <xf numFmtId="0" fontId="32" fillId="2" borderId="0" xfId="3" applyFont="1" applyFill="1" applyBorder="1" applyAlignment="1" applyProtection="1">
      <alignment vertical="center"/>
    </xf>
    <xf numFmtId="0" fontId="30" fillId="2" borderId="0" xfId="3" applyFont="1" applyFill="1" applyAlignment="1">
      <alignment vertical="center"/>
    </xf>
    <xf numFmtId="0" fontId="34" fillId="2" borderId="0" xfId="3" applyFont="1" applyFill="1" applyBorder="1" applyAlignment="1" applyProtection="1">
      <alignment horizontal="left" vertical="center" wrapText="1"/>
    </xf>
    <xf numFmtId="0" fontId="32" fillId="2" borderId="0" xfId="3" applyFont="1" applyFill="1" applyBorder="1" applyAlignment="1" applyProtection="1">
      <alignment horizontal="right" vertical="center" wrapText="1"/>
    </xf>
    <xf numFmtId="0" fontId="32" fillId="2" borderId="0" xfId="3" applyFont="1" applyFill="1" applyBorder="1" applyAlignment="1" applyProtection="1">
      <alignment horizontal="right" vertical="center"/>
    </xf>
    <xf numFmtId="0" fontId="27" fillId="2" borderId="0" xfId="3" applyFont="1" applyFill="1" applyAlignment="1" applyProtection="1">
      <alignment horizontal="center" vertical="center"/>
    </xf>
    <xf numFmtId="0" fontId="8" fillId="2" borderId="0" xfId="3" applyFont="1" applyFill="1" applyAlignment="1" applyProtection="1">
      <alignment horizontal="left" vertical="center"/>
    </xf>
    <xf numFmtId="0" fontId="8" fillId="2" borderId="0" xfId="3" applyFont="1" applyFill="1" applyAlignment="1" applyProtection="1">
      <alignment horizontal="right" vertical="center"/>
    </xf>
    <xf numFmtId="58" fontId="8" fillId="3" borderId="0" xfId="1" applyNumberFormat="1" applyFont="1" applyFill="1" applyAlignment="1" applyProtection="1">
      <alignment horizontal="left" vertical="center" shrinkToFit="1"/>
      <protection locked="0"/>
    </xf>
    <xf numFmtId="0" fontId="9" fillId="0" borderId="7" xfId="3" applyFont="1" applyBorder="1" applyAlignment="1" applyProtection="1">
      <alignment horizontal="center" vertical="center" wrapText="1"/>
    </xf>
    <xf numFmtId="0" fontId="9" fillId="0" borderId="1" xfId="3" applyFont="1" applyBorder="1" applyAlignment="1" applyProtection="1">
      <alignment horizontal="center" vertical="center"/>
    </xf>
    <xf numFmtId="0" fontId="9" fillId="0" borderId="11" xfId="3" applyFont="1" applyBorder="1" applyAlignment="1" applyProtection="1">
      <alignment horizontal="center" vertical="center"/>
    </xf>
    <xf numFmtId="0" fontId="9" fillId="0" borderId="29" xfId="3" applyFont="1" applyBorder="1" applyAlignment="1" applyProtection="1">
      <alignment horizontal="center" vertical="center"/>
    </xf>
    <xf numFmtId="0" fontId="9" fillId="0" borderId="0" xfId="3" applyFont="1" applyBorder="1" applyAlignment="1" applyProtection="1">
      <alignment horizontal="center" vertical="center"/>
    </xf>
    <xf numFmtId="0" fontId="9" fillId="0" borderId="30" xfId="3" applyFont="1" applyBorder="1" applyAlignment="1" applyProtection="1">
      <alignment horizontal="center" vertical="center"/>
    </xf>
    <xf numFmtId="0" fontId="9" fillId="0" borderId="43" xfId="3" applyFont="1" applyBorder="1" applyAlignment="1" applyProtection="1">
      <alignment horizontal="center" vertical="center"/>
    </xf>
    <xf numFmtId="0" fontId="9" fillId="0" borderId="44" xfId="3" applyFont="1" applyBorder="1" applyAlignment="1" applyProtection="1">
      <alignment horizontal="center" vertical="center"/>
    </xf>
    <xf numFmtId="0" fontId="9" fillId="0" borderId="45" xfId="3" applyFont="1" applyBorder="1" applyAlignment="1" applyProtection="1">
      <alignment horizontal="center" vertical="center"/>
    </xf>
    <xf numFmtId="0" fontId="28" fillId="2" borderId="0" xfId="3" applyFont="1" applyFill="1" applyBorder="1" applyAlignment="1" applyProtection="1">
      <alignment horizontal="left" vertical="top" wrapText="1"/>
    </xf>
    <xf numFmtId="0" fontId="28" fillId="2" borderId="0" xfId="3" applyFont="1" applyFill="1" applyBorder="1" applyAlignment="1" applyProtection="1">
      <alignment horizontal="left" vertical="center" wrapText="1"/>
    </xf>
    <xf numFmtId="0" fontId="28" fillId="2" borderId="30" xfId="3" applyFont="1" applyFill="1" applyBorder="1" applyAlignment="1" applyProtection="1">
      <alignment horizontal="left" vertical="center" wrapText="1"/>
    </xf>
    <xf numFmtId="0" fontId="28" fillId="2" borderId="2" xfId="3" applyFont="1" applyFill="1" applyBorder="1" applyAlignment="1" applyProtection="1">
      <alignment horizontal="left" vertical="center" wrapText="1"/>
    </xf>
    <xf numFmtId="0" fontId="28" fillId="2" borderId="14" xfId="3" applyFont="1" applyFill="1" applyBorder="1" applyAlignment="1" applyProtection="1">
      <alignment horizontal="left" vertical="center" wrapText="1"/>
    </xf>
    <xf numFmtId="0" fontId="30" fillId="3" borderId="0" xfId="3" applyFont="1" applyFill="1" applyBorder="1" applyAlignment="1" applyProtection="1">
      <alignment horizontal="center" vertical="center"/>
      <protection locked="0"/>
    </xf>
    <xf numFmtId="0" fontId="8" fillId="3" borderId="0" xfId="3" applyFont="1" applyFill="1" applyBorder="1" applyAlignment="1" applyProtection="1">
      <alignment horizontal="center" vertical="center"/>
      <protection locked="0"/>
    </xf>
    <xf numFmtId="0" fontId="7" fillId="2" borderId="8" xfId="3" applyFont="1" applyFill="1" applyBorder="1" applyAlignment="1" applyProtection="1">
      <alignment horizontal="center" vertical="center"/>
    </xf>
    <xf numFmtId="0" fontId="7" fillId="2" borderId="2" xfId="3" applyFont="1" applyFill="1" applyBorder="1" applyAlignment="1" applyProtection="1">
      <alignment horizontal="center" vertical="center"/>
    </xf>
    <xf numFmtId="0" fontId="7" fillId="2" borderId="24" xfId="3" applyFont="1" applyFill="1" applyBorder="1" applyAlignment="1" applyProtection="1">
      <alignment horizontal="center" vertical="center"/>
    </xf>
    <xf numFmtId="0" fontId="7" fillId="2" borderId="23" xfId="3" applyFont="1" applyFill="1" applyBorder="1" applyAlignment="1" applyProtection="1">
      <alignment horizontal="center" vertical="center"/>
    </xf>
    <xf numFmtId="0" fontId="7" fillId="2" borderId="14" xfId="3" applyFont="1" applyFill="1" applyBorder="1" applyAlignment="1" applyProtection="1">
      <alignment horizontal="center" vertical="center"/>
    </xf>
    <xf numFmtId="0" fontId="28" fillId="2" borderId="30" xfId="3" applyFont="1" applyFill="1" applyBorder="1" applyAlignment="1" applyProtection="1">
      <alignment horizontal="left" vertical="top" wrapText="1"/>
    </xf>
    <xf numFmtId="0" fontId="28" fillId="2" borderId="2" xfId="3" applyFont="1" applyFill="1" applyBorder="1" applyAlignment="1" applyProtection="1">
      <alignment horizontal="left" vertical="top" wrapText="1"/>
    </xf>
    <xf numFmtId="0" fontId="28" fillId="2" borderId="14" xfId="3" applyFont="1" applyFill="1" applyBorder="1" applyAlignment="1" applyProtection="1">
      <alignment horizontal="left" vertical="top" wrapText="1"/>
    </xf>
    <xf numFmtId="0" fontId="9" fillId="2" borderId="7" xfId="3" applyFont="1" applyFill="1" applyBorder="1" applyAlignment="1" applyProtection="1">
      <alignment horizontal="center" vertical="center"/>
    </xf>
    <xf numFmtId="0" fontId="9" fillId="2" borderId="1" xfId="3" applyFont="1" applyFill="1" applyBorder="1" applyAlignment="1" applyProtection="1">
      <alignment horizontal="center" vertical="center"/>
    </xf>
    <xf numFmtId="0" fontId="9" fillId="2" borderId="11" xfId="3" applyFont="1" applyFill="1" applyBorder="1" applyAlignment="1" applyProtection="1">
      <alignment horizontal="center" vertical="center"/>
    </xf>
    <xf numFmtId="0" fontId="7" fillId="2" borderId="7" xfId="3" applyFont="1" applyFill="1" applyBorder="1" applyAlignment="1" applyProtection="1">
      <alignment horizontal="center" vertical="center"/>
    </xf>
    <xf numFmtId="0" fontId="7" fillId="2" borderId="1" xfId="3" applyFont="1" applyFill="1" applyBorder="1" applyAlignment="1" applyProtection="1">
      <alignment horizontal="center" vertical="center"/>
    </xf>
    <xf numFmtId="0" fontId="7" fillId="2" borderId="38" xfId="3" applyFont="1" applyFill="1" applyBorder="1" applyAlignment="1" applyProtection="1">
      <alignment horizontal="center" vertical="center"/>
    </xf>
    <xf numFmtId="0" fontId="7" fillId="2" borderId="39" xfId="3" applyFont="1" applyFill="1" applyBorder="1" applyAlignment="1" applyProtection="1">
      <alignment horizontal="center" vertical="center"/>
    </xf>
    <xf numFmtId="0" fontId="7" fillId="2" borderId="11" xfId="3" applyFont="1" applyFill="1" applyBorder="1" applyAlignment="1" applyProtection="1">
      <alignment horizontal="center" vertical="center"/>
    </xf>
    <xf numFmtId="0" fontId="9" fillId="2" borderId="29" xfId="3" applyFont="1" applyFill="1" applyBorder="1" applyAlignment="1" applyProtection="1">
      <alignment horizontal="center" vertical="center"/>
    </xf>
    <xf numFmtId="0" fontId="9" fillId="2" borderId="0" xfId="3" applyFont="1" applyFill="1" applyBorder="1" applyAlignment="1" applyProtection="1">
      <alignment horizontal="center" vertical="center"/>
    </xf>
    <xf numFmtId="0" fontId="9" fillId="2" borderId="30" xfId="3" applyFont="1" applyFill="1" applyBorder="1" applyAlignment="1" applyProtection="1">
      <alignment horizontal="center" vertical="center"/>
    </xf>
    <xf numFmtId="0" fontId="8" fillId="3" borderId="28" xfId="3" applyFont="1" applyFill="1" applyBorder="1" applyAlignment="1" applyProtection="1">
      <alignment horizontal="center" vertical="center"/>
      <protection locked="0"/>
    </xf>
    <xf numFmtId="0" fontId="9" fillId="2" borderId="0" xfId="3" applyFont="1" applyFill="1" applyBorder="1" applyAlignment="1" applyProtection="1">
      <alignment horizontal="left" vertical="center" wrapText="1"/>
    </xf>
    <xf numFmtId="0" fontId="9" fillId="2" borderId="30" xfId="3" applyFont="1" applyFill="1" applyBorder="1" applyAlignment="1" applyProtection="1">
      <alignment horizontal="left" vertical="center" wrapText="1"/>
    </xf>
    <xf numFmtId="0" fontId="9" fillId="0" borderId="31" xfId="3" applyFont="1" applyBorder="1" applyAlignment="1" applyProtection="1">
      <alignment horizontal="center" vertical="center" wrapText="1"/>
    </xf>
    <xf numFmtId="0" fontId="9" fillId="0" borderId="10" xfId="3" applyFont="1" applyBorder="1" applyAlignment="1" applyProtection="1">
      <alignment horizontal="center" vertical="center"/>
    </xf>
    <xf numFmtId="0" fontId="9" fillId="0" borderId="32" xfId="3" applyFont="1" applyBorder="1" applyAlignment="1" applyProtection="1">
      <alignment horizontal="center" vertical="center"/>
    </xf>
    <xf numFmtId="0" fontId="9" fillId="0" borderId="1" xfId="3" applyFont="1" applyBorder="1" applyAlignment="1" applyProtection="1">
      <alignment horizontal="center" vertical="center" wrapText="1"/>
    </xf>
    <xf numFmtId="0" fontId="9" fillId="0" borderId="11" xfId="3" applyFont="1" applyBorder="1" applyAlignment="1" applyProtection="1">
      <alignment horizontal="center" vertical="center" wrapText="1"/>
    </xf>
    <xf numFmtId="0" fontId="9" fillId="0" borderId="29" xfId="3" applyFont="1" applyBorder="1" applyAlignment="1" applyProtection="1">
      <alignment horizontal="center" vertical="center" wrapText="1"/>
    </xf>
    <xf numFmtId="0" fontId="9" fillId="0" borderId="0" xfId="3" applyFont="1" applyBorder="1" applyAlignment="1" applyProtection="1">
      <alignment horizontal="center" vertical="center" wrapText="1"/>
    </xf>
    <xf numFmtId="0" fontId="9" fillId="0" borderId="30" xfId="3" applyFont="1" applyBorder="1" applyAlignment="1" applyProtection="1">
      <alignment horizontal="center" vertical="center" wrapText="1"/>
    </xf>
    <xf numFmtId="0" fontId="9" fillId="0" borderId="8" xfId="3" applyFont="1" applyBorder="1" applyAlignment="1" applyProtection="1">
      <alignment horizontal="center" vertical="center" wrapText="1"/>
    </xf>
    <xf numFmtId="0" fontId="9" fillId="0" borderId="2" xfId="3" applyFont="1" applyBorder="1" applyAlignment="1" applyProtection="1">
      <alignment horizontal="center" vertical="center" wrapText="1"/>
    </xf>
    <xf numFmtId="0" fontId="9" fillId="0" borderId="14" xfId="3" applyFont="1" applyBorder="1" applyAlignment="1" applyProtection="1">
      <alignment horizontal="center" vertical="center" wrapText="1"/>
    </xf>
    <xf numFmtId="0" fontId="7" fillId="2" borderId="0" xfId="3" applyFont="1" applyFill="1" applyBorder="1" applyAlignment="1" applyProtection="1">
      <alignment horizontal="center" vertical="center"/>
    </xf>
    <xf numFmtId="0" fontId="8" fillId="3" borderId="0" xfId="3" applyFont="1" applyFill="1" applyBorder="1" applyAlignment="1" applyProtection="1">
      <alignment horizontal="left" vertical="center" shrinkToFit="1"/>
      <protection locked="0"/>
    </xf>
    <xf numFmtId="0" fontId="7" fillId="0" borderId="0" xfId="3" applyFont="1" applyBorder="1" applyAlignment="1" applyProtection="1">
      <alignment horizontal="center" vertical="center"/>
    </xf>
    <xf numFmtId="0" fontId="9" fillId="0" borderId="26" xfId="3" applyFont="1" applyBorder="1" applyAlignment="1" applyProtection="1">
      <alignment horizontal="center" vertical="center"/>
    </xf>
    <xf numFmtId="0" fontId="7" fillId="0" borderId="30" xfId="3" applyFont="1" applyBorder="1" applyAlignment="1" applyProtection="1">
      <alignment horizontal="center" vertical="center"/>
    </xf>
    <xf numFmtId="0" fontId="7" fillId="2" borderId="0" xfId="3" applyFont="1" applyFill="1" applyBorder="1" applyAlignment="1" applyProtection="1">
      <alignment horizontal="left" vertical="center"/>
    </xf>
    <xf numFmtId="0" fontId="9" fillId="2" borderId="9" xfId="3" applyFont="1" applyFill="1" applyBorder="1" applyAlignment="1" applyProtection="1">
      <alignment horizontal="center" vertical="center"/>
    </xf>
    <xf numFmtId="0" fontId="9" fillId="2" borderId="5" xfId="3" applyFont="1" applyFill="1" applyBorder="1" applyAlignment="1" applyProtection="1">
      <alignment horizontal="center" vertical="center"/>
    </xf>
    <xf numFmtId="0" fontId="9" fillId="2" borderId="40" xfId="3" applyFont="1" applyFill="1" applyBorder="1" applyAlignment="1" applyProtection="1">
      <alignment horizontal="center" vertical="center"/>
    </xf>
    <xf numFmtId="0" fontId="9" fillId="2" borderId="7" xfId="3" applyFont="1" applyFill="1" applyBorder="1" applyAlignment="1" applyProtection="1">
      <alignment horizontal="center" vertical="center" wrapText="1"/>
    </xf>
    <xf numFmtId="0" fontId="9" fillId="2" borderId="1" xfId="3" applyFont="1" applyFill="1" applyBorder="1" applyAlignment="1" applyProtection="1">
      <alignment horizontal="center" vertical="center" wrapText="1"/>
    </xf>
    <xf numFmtId="0" fontId="9" fillId="2" borderId="11" xfId="3" applyFont="1" applyFill="1" applyBorder="1" applyAlignment="1" applyProtection="1">
      <alignment horizontal="center" vertical="center" wrapText="1"/>
    </xf>
    <xf numFmtId="0" fontId="9" fillId="2" borderId="29" xfId="3" applyFont="1" applyFill="1" applyBorder="1" applyAlignment="1" applyProtection="1">
      <alignment horizontal="center" vertical="center" wrapText="1"/>
    </xf>
    <xf numFmtId="0" fontId="9" fillId="2" borderId="0" xfId="3" applyFont="1" applyFill="1" applyBorder="1" applyAlignment="1" applyProtection="1">
      <alignment horizontal="center" vertical="center" wrapText="1"/>
    </xf>
    <xf numFmtId="0" fontId="9" fillId="2" borderId="30" xfId="3" applyFont="1" applyFill="1" applyBorder="1" applyAlignment="1" applyProtection="1">
      <alignment horizontal="center" vertical="center" wrapText="1"/>
    </xf>
    <xf numFmtId="0" fontId="9" fillId="2" borderId="8" xfId="3" applyFont="1" applyFill="1" applyBorder="1" applyAlignment="1" applyProtection="1">
      <alignment horizontal="center" vertical="center" wrapText="1"/>
    </xf>
    <xf numFmtId="0" fontId="9" fillId="2" borderId="2" xfId="3" applyFont="1" applyFill="1" applyBorder="1" applyAlignment="1" applyProtection="1">
      <alignment horizontal="center" vertical="center" wrapText="1"/>
    </xf>
    <xf numFmtId="0" fontId="9" fillId="2" borderId="14" xfId="3" applyFont="1" applyFill="1" applyBorder="1" applyAlignment="1" applyProtection="1">
      <alignment horizontal="center" vertical="center" wrapText="1"/>
    </xf>
    <xf numFmtId="0" fontId="9" fillId="0" borderId="9" xfId="3" applyFont="1" applyBorder="1" applyAlignment="1" applyProtection="1">
      <alignment horizontal="center" vertical="center"/>
    </xf>
    <xf numFmtId="0" fontId="9" fillId="0" borderId="5" xfId="3" applyFont="1" applyBorder="1" applyAlignment="1" applyProtection="1">
      <alignment horizontal="center" vertical="center"/>
    </xf>
    <xf numFmtId="0" fontId="9" fillId="0" borderId="3" xfId="3" applyFont="1" applyBorder="1" applyAlignment="1" applyProtection="1">
      <alignment horizontal="center" vertical="center"/>
    </xf>
    <xf numFmtId="0" fontId="9" fillId="0" borderId="29" xfId="3" applyFont="1" applyFill="1" applyBorder="1" applyAlignment="1" applyProtection="1">
      <alignment horizontal="center" vertical="center"/>
    </xf>
    <xf numFmtId="0" fontId="9" fillId="0" borderId="26" xfId="3" applyFont="1" applyFill="1" applyBorder="1" applyAlignment="1" applyProtection="1">
      <alignment horizontal="center" vertical="center"/>
    </xf>
    <xf numFmtId="0" fontId="8" fillId="3" borderId="0" xfId="5" applyFont="1" applyFill="1" applyBorder="1" applyAlignment="1" applyProtection="1">
      <alignment horizontal="center" vertical="center"/>
      <protection locked="0"/>
    </xf>
    <xf numFmtId="0" fontId="9" fillId="0" borderId="29" xfId="5" applyFont="1" applyFill="1" applyBorder="1" applyAlignment="1" applyProtection="1">
      <alignment horizontal="center" vertical="center"/>
    </xf>
    <xf numFmtId="0" fontId="9" fillId="0" borderId="26" xfId="5" applyFont="1" applyFill="1" applyBorder="1" applyAlignment="1" applyProtection="1">
      <alignment horizontal="center" vertical="center"/>
    </xf>
    <xf numFmtId="0" fontId="8" fillId="3" borderId="25" xfId="5" applyFont="1" applyFill="1" applyBorder="1" applyAlignment="1" applyProtection="1">
      <alignment horizontal="center" vertical="center"/>
      <protection locked="0"/>
    </xf>
    <xf numFmtId="0" fontId="8" fillId="2" borderId="29" xfId="5" applyFont="1" applyFill="1" applyBorder="1" applyAlignment="1" applyProtection="1">
      <alignment horizontal="right" vertical="center"/>
    </xf>
    <xf numFmtId="0" fontId="8" fillId="2" borderId="0" xfId="5" applyFont="1" applyFill="1" applyBorder="1" applyAlignment="1" applyProtection="1">
      <alignment horizontal="right" vertical="center"/>
    </xf>
    <xf numFmtId="49" fontId="8" fillId="3" borderId="0" xfId="5" applyNumberFormat="1" applyFont="1" applyFill="1" applyBorder="1" applyAlignment="1" applyProtection="1">
      <alignment horizontal="center" vertical="center"/>
      <protection locked="0"/>
    </xf>
    <xf numFmtId="0" fontId="8" fillId="2" borderId="0" xfId="5" applyFont="1" applyFill="1" applyBorder="1" applyAlignment="1" applyProtection="1">
      <alignment horizontal="left" vertical="center"/>
    </xf>
    <xf numFmtId="49" fontId="8" fillId="3" borderId="0" xfId="5" applyNumberFormat="1" applyFont="1" applyFill="1" applyBorder="1" applyAlignment="1" applyProtection="1">
      <alignment horizontal="center" vertical="center" wrapText="1"/>
      <protection locked="0"/>
    </xf>
    <xf numFmtId="0" fontId="8" fillId="2" borderId="0" xfId="5" applyFont="1" applyFill="1" applyBorder="1" applyAlignment="1" applyProtection="1">
      <alignment horizontal="center" vertical="center" wrapText="1"/>
    </xf>
    <xf numFmtId="0" fontId="9" fillId="2" borderId="8" xfId="3" applyFont="1" applyFill="1" applyBorder="1" applyAlignment="1" applyProtection="1">
      <alignment horizontal="center" vertical="center"/>
    </xf>
    <xf numFmtId="0" fontId="9" fillId="2" borderId="2" xfId="3" applyFont="1" applyFill="1" applyBorder="1" applyAlignment="1" applyProtection="1">
      <alignment horizontal="center" vertical="center"/>
    </xf>
    <xf numFmtId="0" fontId="9" fillId="2" borderId="14" xfId="3" applyFont="1" applyFill="1" applyBorder="1" applyAlignment="1" applyProtection="1">
      <alignment horizontal="center" vertical="center"/>
    </xf>
    <xf numFmtId="0" fontId="9" fillId="2" borderId="3" xfId="3" applyFont="1" applyFill="1" applyBorder="1" applyAlignment="1" applyProtection="1">
      <alignment horizontal="center" vertical="center"/>
    </xf>
    <xf numFmtId="0" fontId="9" fillId="0" borderId="7" xfId="3" applyFont="1" applyBorder="1" applyAlignment="1" applyProtection="1">
      <alignment horizontal="center" vertical="center"/>
    </xf>
    <xf numFmtId="0" fontId="9" fillId="0" borderId="8" xfId="3" applyFont="1" applyBorder="1" applyAlignment="1" applyProtection="1">
      <alignment horizontal="center" vertical="center"/>
    </xf>
    <xf numFmtId="0" fontId="9" fillId="0" borderId="2" xfId="3" applyFont="1" applyBorder="1" applyAlignment="1" applyProtection="1">
      <alignment horizontal="center" vertical="center"/>
    </xf>
    <xf numFmtId="0" fontId="9" fillId="0" borderId="14" xfId="3" applyFont="1" applyBorder="1" applyAlignment="1" applyProtection="1">
      <alignment horizontal="center" vertical="center"/>
    </xf>
    <xf numFmtId="0" fontId="9" fillId="0" borderId="33" xfId="3" applyFont="1" applyBorder="1" applyAlignment="1" applyProtection="1">
      <alignment horizontal="center" vertical="center" wrapText="1"/>
    </xf>
    <xf numFmtId="0" fontId="9" fillId="0" borderId="28" xfId="3" applyFont="1" applyBorder="1" applyAlignment="1" applyProtection="1">
      <alignment horizontal="center" vertical="center"/>
    </xf>
    <xf numFmtId="0" fontId="9" fillId="0" borderId="34" xfId="3" applyFont="1" applyBorder="1" applyAlignment="1" applyProtection="1">
      <alignment horizontal="center" vertical="center"/>
    </xf>
    <xf numFmtId="0" fontId="9" fillId="0" borderId="31" xfId="3" applyFont="1" applyBorder="1" applyAlignment="1" applyProtection="1">
      <alignment horizontal="center" vertical="center"/>
    </xf>
    <xf numFmtId="0" fontId="8" fillId="3" borderId="29" xfId="5" applyFont="1" applyFill="1" applyBorder="1" applyAlignment="1" applyProtection="1">
      <alignment horizontal="left" vertical="center"/>
      <protection locked="0"/>
    </xf>
    <xf numFmtId="0" fontId="8" fillId="3" borderId="0" xfId="5" applyFont="1" applyFill="1" applyBorder="1" applyAlignment="1" applyProtection="1">
      <alignment horizontal="left" vertical="center"/>
      <protection locked="0"/>
    </xf>
    <xf numFmtId="0" fontId="8" fillId="3" borderId="30" xfId="5" applyFont="1" applyFill="1" applyBorder="1" applyAlignment="1" applyProtection="1">
      <alignment horizontal="left" vertical="center"/>
      <protection locked="0"/>
    </xf>
    <xf numFmtId="0" fontId="5" fillId="0" borderId="7" xfId="3" applyFont="1" applyBorder="1" applyAlignment="1" applyProtection="1">
      <alignment horizontal="center" vertical="center"/>
    </xf>
    <xf numFmtId="0" fontId="5" fillId="0" borderId="38" xfId="3" applyFont="1" applyBorder="1" applyAlignment="1" applyProtection="1">
      <alignment horizontal="center" vertical="center"/>
    </xf>
    <xf numFmtId="0" fontId="5" fillId="0" borderId="39" xfId="3" applyFont="1" applyBorder="1" applyAlignment="1" applyProtection="1">
      <alignment horizontal="center" vertical="center"/>
    </xf>
    <xf numFmtId="0" fontId="5" fillId="0" borderId="11" xfId="3" applyFont="1" applyBorder="1" applyAlignment="1" applyProtection="1">
      <alignment horizontal="center" vertical="center"/>
    </xf>
    <xf numFmtId="0" fontId="8" fillId="3" borderId="29" xfId="5" applyFont="1" applyFill="1" applyBorder="1" applyAlignment="1" applyProtection="1">
      <alignment vertical="center"/>
      <protection locked="0"/>
    </xf>
    <xf numFmtId="0" fontId="8" fillId="3" borderId="0" xfId="5" applyFont="1" applyFill="1" applyBorder="1" applyAlignment="1" applyProtection="1">
      <alignment vertical="center"/>
      <protection locked="0"/>
    </xf>
    <xf numFmtId="0" fontId="8" fillId="3" borderId="30" xfId="5" applyFont="1" applyFill="1" applyBorder="1" applyAlignment="1" applyProtection="1">
      <alignment vertical="center"/>
      <protection locked="0"/>
    </xf>
    <xf numFmtId="0" fontId="9" fillId="2" borderId="29" xfId="5" applyFont="1" applyFill="1" applyBorder="1" applyAlignment="1" applyProtection="1">
      <alignment horizontal="center" vertical="center"/>
      <protection locked="0"/>
    </xf>
    <xf numFmtId="0" fontId="9" fillId="2" borderId="26" xfId="5" applyFont="1" applyFill="1" applyBorder="1" applyAlignment="1" applyProtection="1">
      <alignment horizontal="center" vertical="center"/>
      <protection locked="0"/>
    </xf>
    <xf numFmtId="0" fontId="8" fillId="3" borderId="30" xfId="5" applyFont="1" applyFill="1" applyBorder="1" applyAlignment="1" applyProtection="1">
      <alignment horizontal="center" vertical="center"/>
      <protection locked="0"/>
    </xf>
    <xf numFmtId="0" fontId="8" fillId="0" borderId="8" xfId="5" applyFont="1" applyBorder="1" applyAlignment="1">
      <alignment horizontal="center" vertical="center"/>
    </xf>
    <xf numFmtId="0" fontId="8" fillId="0" borderId="2" xfId="5" applyFont="1" applyBorder="1" applyAlignment="1">
      <alignment horizontal="center" vertical="center"/>
    </xf>
    <xf numFmtId="0" fontId="8" fillId="0" borderId="14" xfId="5" applyFont="1" applyBorder="1" applyAlignment="1">
      <alignment horizontal="center" vertical="center"/>
    </xf>
    <xf numFmtId="0" fontId="8" fillId="0" borderId="24" xfId="5" applyFont="1" applyBorder="1" applyAlignment="1">
      <alignment horizontal="center" vertical="center"/>
    </xf>
    <xf numFmtId="0" fontId="8" fillId="0" borderId="23" xfId="5" applyFont="1" applyBorder="1" applyAlignment="1">
      <alignment horizontal="center" vertical="center"/>
    </xf>
    <xf numFmtId="0" fontId="5" fillId="2" borderId="7" xfId="3" applyFont="1" applyFill="1" applyBorder="1" applyAlignment="1" applyProtection="1">
      <alignment horizontal="center" vertical="center"/>
    </xf>
    <xf numFmtId="0" fontId="5" fillId="2" borderId="1" xfId="3" applyFont="1" applyFill="1" applyBorder="1" applyAlignment="1" applyProtection="1">
      <alignment horizontal="center" vertical="center"/>
    </xf>
    <xf numFmtId="0" fontId="5" fillId="2" borderId="11" xfId="3" applyFont="1" applyFill="1" applyBorder="1" applyAlignment="1" applyProtection="1">
      <alignment horizontal="center" vertical="center"/>
    </xf>
    <xf numFmtId="0" fontId="5" fillId="2" borderId="8" xfId="3" applyFont="1" applyFill="1" applyBorder="1" applyAlignment="1" applyProtection="1">
      <alignment horizontal="center" vertical="center"/>
    </xf>
    <xf numFmtId="0" fontId="5" fillId="2" borderId="2" xfId="3" applyFont="1" applyFill="1" applyBorder="1" applyAlignment="1" applyProtection="1">
      <alignment horizontal="center" vertical="center"/>
    </xf>
    <xf numFmtId="0" fontId="5" fillId="2" borderId="14" xfId="3" applyFont="1" applyFill="1" applyBorder="1" applyAlignment="1" applyProtection="1">
      <alignment horizontal="center" vertical="center"/>
    </xf>
    <xf numFmtId="0" fontId="9" fillId="2" borderId="7" xfId="3" applyFont="1" applyFill="1" applyBorder="1" applyAlignment="1" applyProtection="1">
      <alignment horizontal="center" vertical="center" wrapText="1" shrinkToFit="1"/>
    </xf>
    <xf numFmtId="0" fontId="9" fillId="2" borderId="1" xfId="3" applyFont="1" applyFill="1" applyBorder="1" applyAlignment="1" applyProtection="1">
      <alignment horizontal="center" vertical="center" wrapText="1" shrinkToFit="1"/>
    </xf>
    <xf numFmtId="0" fontId="9" fillId="2" borderId="11" xfId="3" applyFont="1" applyFill="1" applyBorder="1" applyAlignment="1" applyProtection="1">
      <alignment horizontal="center" vertical="center" wrapText="1" shrinkToFit="1"/>
    </xf>
    <xf numFmtId="0" fontId="9" fillId="2" borderId="29" xfId="3" applyFont="1" applyFill="1" applyBorder="1" applyAlignment="1" applyProtection="1">
      <alignment horizontal="center" vertical="center" wrapText="1" shrinkToFit="1"/>
    </xf>
    <xf numFmtId="0" fontId="9" fillId="2" borderId="0" xfId="3" applyFont="1" applyFill="1" applyBorder="1" applyAlignment="1" applyProtection="1">
      <alignment horizontal="center" vertical="center" wrapText="1" shrinkToFit="1"/>
    </xf>
    <xf numFmtId="0" fontId="9" fillId="2" borderId="30" xfId="3" applyFont="1" applyFill="1" applyBorder="1" applyAlignment="1" applyProtection="1">
      <alignment horizontal="center" vertical="center" wrapText="1" shrinkToFit="1"/>
    </xf>
    <xf numFmtId="0" fontId="9" fillId="2" borderId="8" xfId="3" applyFont="1" applyFill="1" applyBorder="1" applyAlignment="1" applyProtection="1">
      <alignment horizontal="center" vertical="center" wrapText="1" shrinkToFit="1"/>
    </xf>
    <xf numFmtId="0" fontId="9" fillId="2" borderId="2" xfId="3" applyFont="1" applyFill="1" applyBorder="1" applyAlignment="1" applyProtection="1">
      <alignment horizontal="center" vertical="center" wrapText="1" shrinkToFit="1"/>
    </xf>
    <xf numFmtId="0" fontId="9" fillId="2" borderId="14" xfId="3" applyFont="1" applyFill="1" applyBorder="1" applyAlignment="1" applyProtection="1">
      <alignment horizontal="center" vertical="center" wrapText="1" shrinkToFit="1"/>
    </xf>
    <xf numFmtId="0" fontId="5" fillId="0" borderId="1" xfId="3" applyFont="1" applyBorder="1" applyAlignment="1" applyProtection="1">
      <alignment horizontal="center" vertical="center"/>
    </xf>
    <xf numFmtId="0" fontId="18" fillId="2" borderId="8" xfId="3" applyFont="1" applyFill="1" applyBorder="1" applyAlignment="1" applyProtection="1">
      <alignment horizontal="center" vertical="center"/>
    </xf>
    <xf numFmtId="0" fontId="18" fillId="2" borderId="2" xfId="3" applyFont="1" applyFill="1" applyBorder="1" applyAlignment="1" applyProtection="1">
      <alignment horizontal="center" vertical="center"/>
    </xf>
    <xf numFmtId="0" fontId="18" fillId="2" borderId="14" xfId="3" applyFont="1" applyFill="1" applyBorder="1" applyAlignment="1" applyProtection="1">
      <alignment horizontal="center" vertical="center"/>
    </xf>
    <xf numFmtId="0" fontId="18" fillId="2" borderId="7" xfId="3" applyFont="1" applyFill="1" applyBorder="1" applyAlignment="1" applyProtection="1">
      <alignment horizontal="center" vertical="center"/>
    </xf>
    <xf numFmtId="0" fontId="18" fillId="2" borderId="1" xfId="3" applyFont="1" applyFill="1" applyBorder="1" applyAlignment="1" applyProtection="1">
      <alignment horizontal="center" vertical="center"/>
    </xf>
    <xf numFmtId="0" fontId="18" fillId="2" borderId="11" xfId="3" applyFont="1" applyFill="1" applyBorder="1" applyAlignment="1" applyProtection="1">
      <alignment horizontal="center" vertical="center"/>
    </xf>
    <xf numFmtId="0" fontId="12" fillId="2" borderId="29" xfId="3" applyFont="1" applyFill="1" applyBorder="1" applyAlignment="1" applyProtection="1">
      <alignment horizontal="center" vertical="center"/>
    </xf>
    <xf numFmtId="0" fontId="12" fillId="2" borderId="0" xfId="3" applyFont="1" applyFill="1" applyBorder="1" applyAlignment="1" applyProtection="1">
      <alignment horizontal="center" vertical="center"/>
    </xf>
    <xf numFmtId="0" fontId="12" fillId="2" borderId="30" xfId="3" applyFont="1" applyFill="1" applyBorder="1" applyAlignment="1" applyProtection="1">
      <alignment horizontal="center" vertical="center"/>
    </xf>
    <xf numFmtId="0" fontId="11" fillId="3" borderId="29" xfId="5" applyFont="1" applyFill="1" applyBorder="1" applyAlignment="1" applyProtection="1">
      <alignment vertical="center"/>
      <protection locked="0"/>
    </xf>
    <xf numFmtId="0" fontId="11" fillId="3" borderId="0" xfId="5" applyFont="1" applyFill="1" applyBorder="1" applyAlignment="1" applyProtection="1">
      <alignment vertical="center"/>
      <protection locked="0"/>
    </xf>
    <xf numFmtId="0" fontId="11" fillId="3" borderId="30" xfId="5" applyFont="1" applyFill="1" applyBorder="1" applyAlignment="1" applyProtection="1">
      <alignment vertical="center"/>
      <protection locked="0"/>
    </xf>
    <xf numFmtId="0" fontId="11" fillId="2" borderId="7" xfId="5" applyFont="1" applyFill="1" applyBorder="1" applyAlignment="1" applyProtection="1">
      <alignment horizontal="center" vertical="center"/>
    </xf>
    <xf numFmtId="0" fontId="11" fillId="2" borderId="1" xfId="5" applyFont="1" applyFill="1" applyBorder="1" applyAlignment="1" applyProtection="1">
      <alignment horizontal="center" vertical="center"/>
    </xf>
    <xf numFmtId="0" fontId="11" fillId="2" borderId="11" xfId="5" applyFont="1" applyFill="1" applyBorder="1" applyAlignment="1" applyProtection="1">
      <alignment horizontal="center" vertical="center"/>
    </xf>
    <xf numFmtId="49" fontId="11" fillId="3" borderId="0" xfId="5" applyNumberFormat="1" applyFont="1" applyFill="1" applyBorder="1" applyAlignment="1" applyProtection="1">
      <alignment horizontal="center" vertical="center"/>
      <protection locked="0"/>
    </xf>
    <xf numFmtId="49" fontId="11" fillId="3" borderId="0" xfId="5" applyNumberFormat="1" applyFont="1" applyFill="1" applyBorder="1" applyAlignment="1" applyProtection="1">
      <alignment horizontal="center" vertical="center" wrapText="1"/>
      <protection locked="0"/>
    </xf>
    <xf numFmtId="49" fontId="11" fillId="3" borderId="30" xfId="5" applyNumberFormat="1" applyFont="1" applyFill="1" applyBorder="1" applyAlignment="1" applyProtection="1">
      <alignment horizontal="center" vertical="center"/>
      <protection locked="0"/>
    </xf>
    <xf numFmtId="0" fontId="7" fillId="2" borderId="8" xfId="5" applyFont="1" applyFill="1" applyBorder="1" applyAlignment="1" applyProtection="1">
      <alignment horizontal="center" vertical="center"/>
    </xf>
    <xf numFmtId="0" fontId="7" fillId="2" borderId="2" xfId="5" applyFont="1" applyFill="1" applyBorder="1" applyAlignment="1" applyProtection="1">
      <alignment horizontal="center" vertical="center"/>
    </xf>
    <xf numFmtId="0" fontId="7" fillId="2" borderId="14" xfId="5" applyFont="1" applyFill="1" applyBorder="1" applyAlignment="1" applyProtection="1">
      <alignment horizontal="center" vertical="center"/>
    </xf>
    <xf numFmtId="0" fontId="6" fillId="2" borderId="0" xfId="3" applyFont="1" applyFill="1" applyBorder="1" applyAlignment="1" applyProtection="1">
      <alignment horizontal="distributed" vertical="center"/>
    </xf>
    <xf numFmtId="0" fontId="24" fillId="2" borderId="0" xfId="3" applyFont="1" applyFill="1" applyBorder="1" applyAlignment="1" applyProtection="1">
      <alignment horizontal="distributed" vertical="center"/>
    </xf>
    <xf numFmtId="49" fontId="26" fillId="2" borderId="0" xfId="3" applyNumberFormat="1" applyFont="1" applyFill="1" applyBorder="1" applyAlignment="1" applyProtection="1">
      <alignment horizontal="center" vertical="center"/>
    </xf>
    <xf numFmtId="0" fontId="24" fillId="2" borderId="0" xfId="3" applyFont="1" applyFill="1" applyBorder="1" applyAlignment="1" applyProtection="1">
      <alignment horizontal="left" vertical="center"/>
    </xf>
    <xf numFmtId="0" fontId="6" fillId="2" borderId="0" xfId="3" applyFont="1" applyFill="1" applyBorder="1" applyAlignment="1" applyProtection="1">
      <alignment horizontal="distributed" vertical="center" wrapText="1"/>
    </xf>
    <xf numFmtId="0" fontId="9" fillId="2" borderId="7" xfId="1" applyFont="1" applyFill="1" applyBorder="1" applyAlignment="1" applyProtection="1">
      <alignment horizontal="center" vertical="center"/>
    </xf>
    <xf numFmtId="0" fontId="9" fillId="2" borderId="1" xfId="1" applyFont="1" applyFill="1" applyBorder="1" applyAlignment="1" applyProtection="1">
      <alignment horizontal="center" vertical="center"/>
    </xf>
    <xf numFmtId="0" fontId="9" fillId="2" borderId="11" xfId="1" applyFont="1" applyFill="1" applyBorder="1" applyAlignment="1" applyProtection="1">
      <alignment horizontal="center" vertical="center"/>
    </xf>
    <xf numFmtId="0" fontId="9" fillId="2" borderId="29" xfId="1" applyFont="1" applyFill="1" applyBorder="1" applyAlignment="1" applyProtection="1">
      <alignment horizontal="center" vertical="center"/>
    </xf>
    <xf numFmtId="0" fontId="9" fillId="2" borderId="0" xfId="1" applyFont="1" applyFill="1" applyBorder="1" applyAlignment="1" applyProtection="1">
      <alignment horizontal="center" vertical="center"/>
    </xf>
    <xf numFmtId="0" fontId="9" fillId="2" borderId="30" xfId="1" applyFont="1" applyFill="1" applyBorder="1" applyAlignment="1" applyProtection="1">
      <alignment horizontal="center" vertical="center"/>
    </xf>
    <xf numFmtId="49" fontId="11" fillId="3" borderId="0" xfId="1" applyNumberFormat="1" applyFont="1" applyFill="1" applyBorder="1" applyAlignment="1" applyProtection="1">
      <alignment horizontal="center" vertical="center"/>
      <protection locked="0"/>
    </xf>
    <xf numFmtId="49" fontId="11" fillId="3" borderId="0" xfId="1" applyNumberFormat="1" applyFont="1" applyFill="1" applyBorder="1" applyAlignment="1" applyProtection="1">
      <alignment horizontal="center" vertical="center" wrapText="1"/>
      <protection locked="0"/>
    </xf>
    <xf numFmtId="49" fontId="11" fillId="3" borderId="30" xfId="1" applyNumberFormat="1" applyFont="1" applyFill="1" applyBorder="1" applyAlignment="1" applyProtection="1">
      <alignment horizontal="center" vertical="center"/>
      <protection locked="0"/>
    </xf>
    <xf numFmtId="0" fontId="9" fillId="2" borderId="8" xfId="1" applyFont="1" applyFill="1" applyBorder="1" applyAlignment="1" applyProtection="1">
      <alignment horizontal="center" vertical="center"/>
    </xf>
    <xf numFmtId="0" fontId="9" fillId="2" borderId="2" xfId="1" applyFont="1" applyFill="1" applyBorder="1" applyAlignment="1" applyProtection="1">
      <alignment horizontal="center" vertical="center"/>
    </xf>
    <xf numFmtId="0" fontId="9" fillId="2" borderId="14" xfId="1" applyFont="1" applyFill="1" applyBorder="1" applyAlignment="1" applyProtection="1">
      <alignment horizontal="center" vertical="center"/>
    </xf>
    <xf numFmtId="0" fontId="8" fillId="3" borderId="29" xfId="1" applyFont="1" applyFill="1" applyBorder="1" applyAlignment="1" applyProtection="1">
      <alignment horizontal="left" vertical="center"/>
      <protection locked="0"/>
    </xf>
    <xf numFmtId="0" fontId="8" fillId="3" borderId="0" xfId="1" applyFont="1" applyFill="1" applyBorder="1" applyAlignment="1" applyProtection="1">
      <alignment horizontal="left" vertical="center"/>
      <protection locked="0"/>
    </xf>
    <xf numFmtId="0" fontId="8" fillId="3" borderId="30" xfId="1" applyFont="1" applyFill="1" applyBorder="1" applyAlignment="1" applyProtection="1">
      <alignment horizontal="left" vertical="center"/>
      <protection locked="0"/>
    </xf>
    <xf numFmtId="0" fontId="11" fillId="3" borderId="29" xfId="1" applyFont="1" applyFill="1" applyBorder="1" applyAlignment="1" applyProtection="1">
      <alignment horizontal="left" vertical="center" shrinkToFit="1"/>
      <protection locked="0"/>
    </xf>
    <xf numFmtId="0" fontId="11" fillId="3" borderId="0" xfId="1" applyFont="1" applyFill="1" applyBorder="1" applyAlignment="1" applyProtection="1">
      <alignment horizontal="left" vertical="center" shrinkToFit="1"/>
      <protection locked="0"/>
    </xf>
    <xf numFmtId="0" fontId="11" fillId="3" borderId="30" xfId="1" applyFont="1" applyFill="1" applyBorder="1" applyAlignment="1" applyProtection="1">
      <alignment horizontal="left" vertical="center" shrinkToFit="1"/>
      <protection locked="0"/>
    </xf>
    <xf numFmtId="0" fontId="7" fillId="2" borderId="8" xfId="1" applyFont="1" applyFill="1" applyBorder="1" applyAlignment="1" applyProtection="1">
      <alignment horizontal="center" vertical="center"/>
    </xf>
    <xf numFmtId="0" fontId="7" fillId="2" borderId="2" xfId="1" applyFont="1" applyFill="1" applyBorder="1" applyAlignment="1" applyProtection="1">
      <alignment horizontal="center" vertical="center"/>
    </xf>
    <xf numFmtId="0" fontId="7" fillId="2" borderId="14" xfId="1" applyFont="1" applyFill="1" applyBorder="1" applyAlignment="1" applyProtection="1">
      <alignment horizontal="center" vertical="center"/>
    </xf>
    <xf numFmtId="0" fontId="12" fillId="2" borderId="29" xfId="1" applyFont="1" applyFill="1" applyBorder="1" applyAlignment="1" applyProtection="1">
      <alignment horizontal="center" vertical="center"/>
    </xf>
    <xf numFmtId="0" fontId="12" fillId="2" borderId="0" xfId="1" applyFont="1" applyFill="1" applyBorder="1" applyAlignment="1" applyProtection="1">
      <alignment horizontal="center" vertical="center"/>
    </xf>
    <xf numFmtId="0" fontId="12" fillId="2" borderId="30" xfId="1" applyFont="1" applyFill="1" applyBorder="1" applyAlignment="1" applyProtection="1">
      <alignment horizontal="center" vertical="center"/>
    </xf>
    <xf numFmtId="0" fontId="18" fillId="2" borderId="8" xfId="1" applyFont="1" applyFill="1" applyBorder="1" applyAlignment="1" applyProtection="1">
      <alignment horizontal="center" vertical="center"/>
    </xf>
    <xf numFmtId="0" fontId="18" fillId="2" borderId="2" xfId="1" applyFont="1" applyFill="1" applyBorder="1" applyAlignment="1" applyProtection="1">
      <alignment horizontal="center" vertical="center"/>
    </xf>
    <xf numFmtId="0" fontId="18" fillId="2" borderId="14" xfId="1" applyFont="1" applyFill="1" applyBorder="1" applyAlignment="1" applyProtection="1">
      <alignment horizontal="center" vertical="center"/>
    </xf>
    <xf numFmtId="0" fontId="5" fillId="2" borderId="8" xfId="1" applyFont="1" applyFill="1" applyBorder="1" applyAlignment="1" applyProtection="1">
      <alignment horizontal="center" vertical="center"/>
    </xf>
    <xf numFmtId="0" fontId="5" fillId="2" borderId="2" xfId="1" applyFont="1" applyFill="1" applyBorder="1" applyAlignment="1" applyProtection="1">
      <alignment horizontal="center" vertical="center"/>
    </xf>
    <xf numFmtId="0" fontId="5" fillId="2" borderId="14" xfId="1" applyFont="1" applyFill="1" applyBorder="1" applyAlignment="1" applyProtection="1">
      <alignment horizontal="center" vertical="center"/>
    </xf>
    <xf numFmtId="0" fontId="5" fillId="2" borderId="7" xfId="1" applyFont="1" applyFill="1" applyBorder="1" applyAlignment="1" applyProtection="1">
      <alignment horizontal="center" vertical="center"/>
    </xf>
    <xf numFmtId="0" fontId="5" fillId="2" borderId="1" xfId="1" applyFont="1" applyFill="1" applyBorder="1" applyAlignment="1" applyProtection="1">
      <alignment horizontal="center" vertical="center"/>
    </xf>
    <xf numFmtId="0" fontId="5" fillId="2" borderId="11" xfId="1" applyFont="1" applyFill="1" applyBorder="1" applyAlignment="1" applyProtection="1">
      <alignment horizontal="center" vertical="center"/>
    </xf>
    <xf numFmtId="0" fontId="18" fillId="2" borderId="7" xfId="1" applyFont="1" applyFill="1" applyBorder="1" applyAlignment="1" applyProtection="1">
      <alignment horizontal="center" vertical="center"/>
    </xf>
    <xf numFmtId="0" fontId="18" fillId="2" borderId="1" xfId="1" applyFont="1" applyFill="1" applyBorder="1" applyAlignment="1" applyProtection="1">
      <alignment horizontal="center" vertical="center"/>
    </xf>
    <xf numFmtId="0" fontId="18" fillId="2" borderId="11" xfId="1" applyFont="1" applyFill="1" applyBorder="1" applyAlignment="1" applyProtection="1">
      <alignment horizontal="center" vertical="center"/>
    </xf>
    <xf numFmtId="0" fontId="9" fillId="2" borderId="29" xfId="1" applyFont="1" applyFill="1" applyBorder="1" applyAlignment="1" applyProtection="1">
      <alignment horizontal="center" vertical="center" wrapText="1"/>
    </xf>
    <xf numFmtId="0" fontId="9" fillId="2" borderId="0" xfId="1" applyFont="1" applyFill="1" applyBorder="1" applyAlignment="1" applyProtection="1">
      <alignment horizontal="center" vertical="center" wrapText="1"/>
    </xf>
    <xf numFmtId="0" fontId="9" fillId="2" borderId="30" xfId="1" applyFont="1" applyFill="1" applyBorder="1" applyAlignment="1" applyProtection="1">
      <alignment horizontal="center" vertical="center" wrapText="1"/>
    </xf>
    <xf numFmtId="0" fontId="5" fillId="0" borderId="8" xfId="1" applyFont="1" applyBorder="1" applyAlignment="1" applyProtection="1">
      <alignment horizontal="center" vertical="center"/>
    </xf>
    <xf numFmtId="0" fontId="5" fillId="0" borderId="2" xfId="1" applyFont="1" applyBorder="1" applyAlignment="1" applyProtection="1">
      <alignment horizontal="center" vertical="center"/>
    </xf>
    <xf numFmtId="0" fontId="5" fillId="0" borderId="14" xfId="1" applyFont="1" applyBorder="1" applyAlignment="1" applyProtection="1">
      <alignment horizontal="center" vertical="center"/>
    </xf>
    <xf numFmtId="0" fontId="5" fillId="0" borderId="24" xfId="1" applyFont="1" applyBorder="1" applyAlignment="1" applyProtection="1">
      <alignment horizontal="center" vertical="center"/>
    </xf>
    <xf numFmtId="0" fontId="5" fillId="0" borderId="23" xfId="1" applyFont="1" applyBorder="1" applyAlignment="1" applyProtection="1">
      <alignment horizontal="center" vertical="center"/>
    </xf>
    <xf numFmtId="0" fontId="9" fillId="2" borderId="7" xfId="1" applyFont="1" applyFill="1" applyBorder="1" applyAlignment="1" applyProtection="1">
      <alignment horizontal="center" vertical="center" wrapText="1" shrinkToFit="1"/>
    </xf>
    <xf numFmtId="0" fontId="9" fillId="2" borderId="1" xfId="1" applyFont="1" applyFill="1" applyBorder="1" applyAlignment="1" applyProtection="1">
      <alignment horizontal="center" vertical="center" wrapText="1" shrinkToFit="1"/>
    </xf>
    <xf numFmtId="0" fontId="9" fillId="2" borderId="11" xfId="1" applyFont="1" applyFill="1" applyBorder="1" applyAlignment="1" applyProtection="1">
      <alignment horizontal="center" vertical="center" wrapText="1" shrinkToFit="1"/>
    </xf>
    <xf numFmtId="0" fontId="9" fillId="2" borderId="29" xfId="1" applyFont="1" applyFill="1" applyBorder="1" applyAlignment="1" applyProtection="1">
      <alignment horizontal="center" vertical="center" wrapText="1" shrinkToFit="1"/>
    </xf>
    <xf numFmtId="0" fontId="9" fillId="2" borderId="0" xfId="1" applyFont="1" applyFill="1" applyBorder="1" applyAlignment="1" applyProtection="1">
      <alignment horizontal="center" vertical="center" wrapText="1" shrinkToFit="1"/>
    </xf>
    <xf numFmtId="0" fontId="9" fillId="2" borderId="30" xfId="1" applyFont="1" applyFill="1" applyBorder="1" applyAlignment="1" applyProtection="1">
      <alignment horizontal="center" vertical="center" wrapText="1" shrinkToFit="1"/>
    </xf>
    <xf numFmtId="0" fontId="9" fillId="2" borderId="8" xfId="1" applyFont="1" applyFill="1" applyBorder="1" applyAlignment="1" applyProtection="1">
      <alignment horizontal="center" vertical="center" wrapText="1" shrinkToFit="1"/>
    </xf>
    <xf numFmtId="0" fontId="9" fillId="2" borderId="2" xfId="1" applyFont="1" applyFill="1" applyBorder="1" applyAlignment="1" applyProtection="1">
      <alignment horizontal="center" vertical="center" wrapText="1" shrinkToFit="1"/>
    </xf>
    <xf numFmtId="0" fontId="9" fillId="2" borderId="14" xfId="1" applyFont="1" applyFill="1" applyBorder="1" applyAlignment="1" applyProtection="1">
      <alignment horizontal="center" vertical="center" wrapText="1" shrinkToFit="1"/>
    </xf>
    <xf numFmtId="0" fontId="5" fillId="0" borderId="7" xfId="1" applyFont="1" applyBorder="1" applyAlignment="1" applyProtection="1">
      <alignment horizontal="center" vertical="center"/>
    </xf>
    <xf numFmtId="0" fontId="5" fillId="0" borderId="1" xfId="1" applyFont="1" applyBorder="1" applyAlignment="1" applyProtection="1">
      <alignment horizontal="center" vertical="center"/>
    </xf>
    <xf numFmtId="0" fontId="5" fillId="0" borderId="11" xfId="1" applyFont="1" applyBorder="1" applyAlignment="1" applyProtection="1">
      <alignment horizontal="center" vertical="center"/>
    </xf>
    <xf numFmtId="0" fontId="5" fillId="0" borderId="38" xfId="1" applyFont="1" applyBorder="1" applyAlignment="1" applyProtection="1">
      <alignment horizontal="center" vertical="center"/>
    </xf>
    <xf numFmtId="0" fontId="5" fillId="0" borderId="39" xfId="1" applyFont="1" applyBorder="1" applyAlignment="1" applyProtection="1">
      <alignment horizontal="center" vertical="center"/>
    </xf>
    <xf numFmtId="0" fontId="9" fillId="2" borderId="26" xfId="1" applyFont="1" applyFill="1" applyBorder="1" applyAlignment="1" applyProtection="1">
      <alignment horizontal="center" vertical="center"/>
    </xf>
    <xf numFmtId="0" fontId="8" fillId="3" borderId="25" xfId="1" applyFont="1" applyFill="1" applyBorder="1" applyAlignment="1" applyProtection="1">
      <alignment horizontal="center" vertical="center" shrinkToFit="1"/>
      <protection locked="0"/>
    </xf>
    <xf numFmtId="0" fontId="8" fillId="3" borderId="30" xfId="1" applyFont="1" applyFill="1" applyBorder="1" applyAlignment="1" applyProtection="1">
      <alignment horizontal="center" vertical="center" shrinkToFit="1"/>
      <protection locked="0"/>
    </xf>
    <xf numFmtId="0" fontId="7" fillId="2" borderId="24" xfId="1" applyFont="1" applyFill="1" applyBorder="1" applyAlignment="1" applyProtection="1">
      <alignment horizontal="center" vertical="center"/>
    </xf>
    <xf numFmtId="0" fontId="7" fillId="2" borderId="23" xfId="1" applyFont="1" applyFill="1" applyBorder="1" applyAlignment="1" applyProtection="1">
      <alignment horizontal="center" vertical="center"/>
    </xf>
    <xf numFmtId="0" fontId="9" fillId="2" borderId="9" xfId="1" applyFont="1" applyFill="1" applyBorder="1" applyAlignment="1" applyProtection="1">
      <alignment horizontal="center" vertical="center"/>
    </xf>
    <xf numFmtId="0" fontId="9" fillId="2" borderId="5" xfId="1" applyFont="1" applyFill="1" applyBorder="1" applyAlignment="1" applyProtection="1">
      <alignment horizontal="center" vertical="center"/>
    </xf>
    <xf numFmtId="0" fontId="9" fillId="2" borderId="3" xfId="1" applyFont="1" applyFill="1" applyBorder="1" applyAlignment="1" applyProtection="1">
      <alignment horizontal="center" vertical="center"/>
    </xf>
    <xf numFmtId="0" fontId="9" fillId="0" borderId="7" xfId="1" applyFont="1" applyBorder="1" applyAlignment="1" applyProtection="1">
      <alignment horizontal="center" vertical="center"/>
    </xf>
    <xf numFmtId="0" fontId="9" fillId="0" borderId="1" xfId="1" applyFont="1" applyBorder="1" applyAlignment="1" applyProtection="1">
      <alignment horizontal="center" vertical="center"/>
    </xf>
    <xf numFmtId="0" fontId="9" fillId="0" borderId="11" xfId="1" applyFont="1" applyBorder="1" applyAlignment="1" applyProtection="1">
      <alignment horizontal="center" vertical="center"/>
    </xf>
    <xf numFmtId="0" fontId="9" fillId="0" borderId="29" xfId="1" applyFont="1" applyBorder="1" applyAlignment="1" applyProtection="1">
      <alignment horizontal="center" vertical="center"/>
    </xf>
    <xf numFmtId="0" fontId="9" fillId="0" borderId="0" xfId="1" applyFont="1" applyBorder="1" applyAlignment="1" applyProtection="1">
      <alignment horizontal="center" vertical="center"/>
    </xf>
    <xf numFmtId="0" fontId="9" fillId="0" borderId="30" xfId="1" applyFont="1" applyBorder="1" applyAlignment="1" applyProtection="1">
      <alignment horizontal="center" vertical="center"/>
    </xf>
    <xf numFmtId="0" fontId="9" fillId="0" borderId="8" xfId="1" applyFont="1" applyBorder="1" applyAlignment="1" applyProtection="1">
      <alignment horizontal="center" vertical="center"/>
    </xf>
    <xf numFmtId="0" fontId="9" fillId="0" borderId="2" xfId="1" applyFont="1" applyBorder="1" applyAlignment="1" applyProtection="1">
      <alignment horizontal="center" vertical="center"/>
    </xf>
    <xf numFmtId="0" fontId="9" fillId="0" borderId="14" xfId="1" applyFont="1" applyBorder="1" applyAlignment="1" applyProtection="1">
      <alignment horizontal="center" vertical="center"/>
    </xf>
    <xf numFmtId="0" fontId="7" fillId="2" borderId="7" xfId="1" applyFont="1" applyFill="1" applyBorder="1" applyAlignment="1" applyProtection="1">
      <alignment horizontal="center" vertical="center"/>
    </xf>
    <xf numFmtId="0" fontId="7" fillId="2" borderId="1" xfId="1" applyFont="1" applyFill="1" applyBorder="1" applyAlignment="1" applyProtection="1">
      <alignment horizontal="center" vertical="center"/>
    </xf>
    <xf numFmtId="0" fontId="7" fillId="2" borderId="11" xfId="1" applyFont="1" applyFill="1" applyBorder="1" applyAlignment="1" applyProtection="1">
      <alignment horizontal="center" vertical="center"/>
    </xf>
    <xf numFmtId="0" fontId="9" fillId="0" borderId="33" xfId="1" applyFont="1" applyBorder="1" applyAlignment="1" applyProtection="1">
      <alignment horizontal="center" vertical="center" wrapText="1"/>
    </xf>
    <xf numFmtId="0" fontId="9" fillId="0" borderId="28" xfId="1" applyFont="1" applyBorder="1" applyAlignment="1" applyProtection="1">
      <alignment horizontal="center" vertical="center"/>
    </xf>
    <xf numFmtId="0" fontId="9" fillId="0" borderId="34" xfId="1" applyFont="1" applyBorder="1" applyAlignment="1" applyProtection="1">
      <alignment horizontal="center" vertical="center"/>
    </xf>
    <xf numFmtId="0" fontId="9" fillId="0" borderId="29" xfId="1" applyFont="1" applyBorder="1" applyAlignment="1" applyProtection="1">
      <alignment horizontal="center" vertical="center" wrapText="1"/>
    </xf>
    <xf numFmtId="0" fontId="9" fillId="0" borderId="31" xfId="1" applyFont="1" applyBorder="1" applyAlignment="1" applyProtection="1">
      <alignment horizontal="center" vertical="center"/>
    </xf>
    <xf numFmtId="0" fontId="9" fillId="0" borderId="10" xfId="1" applyFont="1" applyBorder="1" applyAlignment="1" applyProtection="1">
      <alignment horizontal="center" vertical="center"/>
    </xf>
    <xf numFmtId="0" fontId="9" fillId="0" borderId="32" xfId="1" applyFont="1" applyBorder="1" applyAlignment="1" applyProtection="1">
      <alignment horizontal="center" vertical="center"/>
    </xf>
    <xf numFmtId="0" fontId="8" fillId="3" borderId="0" xfId="1" applyFont="1" applyFill="1" applyBorder="1" applyAlignment="1" applyProtection="1">
      <alignment horizontal="center" vertical="center"/>
      <protection locked="0"/>
    </xf>
    <xf numFmtId="49" fontId="8" fillId="3" borderId="0" xfId="1" applyNumberFormat="1" applyFont="1" applyFill="1" applyBorder="1" applyAlignment="1" applyProtection="1">
      <alignment horizontal="center" vertical="center"/>
      <protection locked="0"/>
    </xf>
    <xf numFmtId="0" fontId="9" fillId="0" borderId="0" xfId="1" applyFont="1" applyBorder="1" applyAlignment="1" applyProtection="1">
      <alignment horizontal="center" vertical="center" wrapText="1"/>
    </xf>
    <xf numFmtId="0" fontId="9" fillId="0" borderId="30" xfId="1" applyFont="1" applyBorder="1" applyAlignment="1" applyProtection="1">
      <alignment horizontal="center" vertical="center" wrapText="1"/>
    </xf>
    <xf numFmtId="0" fontId="7" fillId="3" borderId="0" xfId="1" applyFont="1" applyFill="1" applyBorder="1" applyAlignment="1" applyProtection="1">
      <alignment horizontal="center" vertical="center"/>
      <protection locked="0"/>
    </xf>
    <xf numFmtId="0" fontId="7" fillId="2" borderId="38" xfId="1" applyFont="1" applyFill="1" applyBorder="1" applyAlignment="1" applyProtection="1">
      <alignment horizontal="center" vertical="center"/>
    </xf>
    <xf numFmtId="0" fontId="7" fillId="2" borderId="39" xfId="1" applyFont="1" applyFill="1" applyBorder="1" applyAlignment="1" applyProtection="1">
      <alignment horizontal="center" vertical="center"/>
    </xf>
    <xf numFmtId="0" fontId="9" fillId="0" borderId="29" xfId="1" applyFont="1" applyFill="1" applyBorder="1" applyAlignment="1" applyProtection="1">
      <alignment horizontal="center" vertical="center"/>
    </xf>
    <xf numFmtId="0" fontId="9" fillId="0" borderId="26" xfId="1" applyFont="1" applyFill="1" applyBorder="1" applyAlignment="1" applyProtection="1">
      <alignment horizontal="center" vertical="center"/>
    </xf>
    <xf numFmtId="0" fontId="8" fillId="3" borderId="25" xfId="1" applyFont="1" applyFill="1" applyBorder="1" applyAlignment="1" applyProtection="1">
      <alignment horizontal="center" vertical="center"/>
      <protection locked="0"/>
    </xf>
    <xf numFmtId="0" fontId="8" fillId="2" borderId="29" xfId="1" applyFont="1" applyFill="1" applyBorder="1" applyAlignment="1" applyProtection="1">
      <alignment horizontal="right" vertical="center"/>
    </xf>
    <xf numFmtId="0" fontId="8" fillId="2" borderId="0" xfId="1" applyFont="1" applyFill="1" applyBorder="1" applyAlignment="1" applyProtection="1">
      <alignment horizontal="right" vertical="center"/>
    </xf>
    <xf numFmtId="0" fontId="7" fillId="2" borderId="0" xfId="1" applyFont="1" applyFill="1" applyBorder="1" applyAlignment="1" applyProtection="1">
      <alignment horizontal="left" vertical="center"/>
    </xf>
    <xf numFmtId="49" fontId="8" fillId="3" borderId="0" xfId="1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1" applyFont="1" applyFill="1" applyBorder="1" applyAlignment="1" applyProtection="1">
      <alignment horizontal="center" vertical="center" wrapText="1"/>
    </xf>
    <xf numFmtId="0" fontId="9" fillId="2" borderId="40" xfId="1" applyFont="1" applyFill="1" applyBorder="1" applyAlignment="1" applyProtection="1">
      <alignment horizontal="center" vertical="center"/>
    </xf>
    <xf numFmtId="0" fontId="9" fillId="2" borderId="7" xfId="1" applyFont="1" applyFill="1" applyBorder="1" applyAlignment="1" applyProtection="1">
      <alignment horizontal="center" vertical="center" wrapText="1"/>
    </xf>
    <xf numFmtId="0" fontId="9" fillId="2" borderId="1" xfId="1" applyFont="1" applyFill="1" applyBorder="1" applyAlignment="1" applyProtection="1">
      <alignment horizontal="center" vertical="center" wrapText="1"/>
    </xf>
    <xf numFmtId="0" fontId="9" fillId="2" borderId="11" xfId="1" applyFont="1" applyFill="1" applyBorder="1" applyAlignment="1" applyProtection="1">
      <alignment horizontal="center" vertical="center" wrapText="1"/>
    </xf>
    <xf numFmtId="0" fontId="9" fillId="2" borderId="8" xfId="1" applyFont="1" applyFill="1" applyBorder="1" applyAlignment="1" applyProtection="1">
      <alignment horizontal="center" vertical="center" wrapText="1"/>
    </xf>
    <xf numFmtId="0" fontId="9" fillId="2" borderId="2" xfId="1" applyFont="1" applyFill="1" applyBorder="1" applyAlignment="1" applyProtection="1">
      <alignment horizontal="center" vertical="center" wrapText="1"/>
    </xf>
    <xf numFmtId="0" fontId="9" fillId="2" borderId="14" xfId="1" applyFont="1" applyFill="1" applyBorder="1" applyAlignment="1" applyProtection="1">
      <alignment horizontal="center" vertical="center" wrapText="1"/>
    </xf>
    <xf numFmtId="0" fontId="8" fillId="3" borderId="0" xfId="1" applyFont="1" applyFill="1" applyBorder="1" applyAlignment="1" applyProtection="1">
      <alignment horizontal="left" vertical="center" shrinkToFit="1"/>
      <protection locked="0"/>
    </xf>
    <xf numFmtId="0" fontId="9" fillId="0" borderId="9" xfId="1" applyFont="1" applyBorder="1" applyAlignment="1" applyProtection="1">
      <alignment horizontal="center" vertical="center"/>
    </xf>
    <xf numFmtId="0" fontId="9" fillId="0" borderId="5" xfId="1" applyFont="1" applyBorder="1" applyAlignment="1" applyProtection="1">
      <alignment horizontal="center" vertical="center"/>
    </xf>
    <xf numFmtId="0" fontId="9" fillId="0" borderId="3" xfId="1" applyFont="1" applyBorder="1" applyAlignment="1" applyProtection="1">
      <alignment horizontal="center" vertical="center"/>
    </xf>
    <xf numFmtId="0" fontId="9" fillId="0" borderId="7" xfId="1" applyFont="1" applyBorder="1" applyAlignment="1" applyProtection="1">
      <alignment horizontal="center" vertical="center" wrapText="1"/>
    </xf>
    <xf numFmtId="0" fontId="9" fillId="0" borderId="1" xfId="1" applyFont="1" applyBorder="1" applyAlignment="1" applyProtection="1">
      <alignment horizontal="center" vertical="center" wrapText="1"/>
    </xf>
    <xf numFmtId="0" fontId="9" fillId="0" borderId="11" xfId="1" applyFont="1" applyBorder="1" applyAlignment="1" applyProtection="1">
      <alignment horizontal="center" vertical="center" wrapText="1"/>
    </xf>
    <xf numFmtId="0" fontId="9" fillId="0" borderId="8" xfId="1" applyFont="1" applyBorder="1" applyAlignment="1" applyProtection="1">
      <alignment horizontal="center" vertical="center" wrapText="1"/>
    </xf>
    <xf numFmtId="0" fontId="9" fillId="0" borderId="2" xfId="1" applyFont="1" applyBorder="1" applyAlignment="1" applyProtection="1">
      <alignment horizontal="center" vertical="center" wrapText="1"/>
    </xf>
    <xf numFmtId="0" fontId="9" fillId="0" borderId="14" xfId="1" applyFont="1" applyBorder="1" applyAlignment="1" applyProtection="1">
      <alignment horizontal="center" vertical="center" wrapText="1"/>
    </xf>
    <xf numFmtId="0" fontId="7" fillId="2" borderId="0" xfId="1" applyFont="1" applyFill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9" fillId="0" borderId="26" xfId="1" applyFont="1" applyBorder="1" applyAlignment="1" applyProtection="1">
      <alignment horizontal="center" vertical="center"/>
    </xf>
    <xf numFmtId="0" fontId="7" fillId="0" borderId="30" xfId="1" applyFont="1" applyBorder="1" applyAlignment="1" applyProtection="1">
      <alignment horizontal="center" vertical="center"/>
    </xf>
    <xf numFmtId="0" fontId="28" fillId="2" borderId="0" xfId="1" applyFont="1" applyFill="1" applyBorder="1" applyAlignment="1" applyProtection="1">
      <alignment horizontal="left" vertical="top" wrapText="1"/>
    </xf>
    <xf numFmtId="0" fontId="28" fillId="2" borderId="30" xfId="1" applyFont="1" applyFill="1" applyBorder="1" applyAlignment="1" applyProtection="1">
      <alignment horizontal="left" vertical="top" wrapText="1"/>
    </xf>
    <xf numFmtId="0" fontId="28" fillId="2" borderId="2" xfId="1" applyFont="1" applyFill="1" applyBorder="1" applyAlignment="1" applyProtection="1">
      <alignment horizontal="left" vertical="top" wrapText="1"/>
    </xf>
    <xf numFmtId="0" fontId="28" fillId="2" borderId="14" xfId="1" applyFont="1" applyFill="1" applyBorder="1" applyAlignment="1" applyProtection="1">
      <alignment horizontal="left" vertical="top" wrapText="1"/>
    </xf>
    <xf numFmtId="0" fontId="8" fillId="3" borderId="28" xfId="1" applyFont="1" applyFill="1" applyBorder="1" applyAlignment="1" applyProtection="1">
      <alignment horizontal="center" vertical="center"/>
      <protection locked="0"/>
    </xf>
    <xf numFmtId="0" fontId="9" fillId="2" borderId="0" xfId="1" applyFont="1" applyFill="1" applyBorder="1" applyAlignment="1" applyProtection="1">
      <alignment horizontal="left" vertical="center" wrapText="1"/>
    </xf>
    <xf numFmtId="0" fontId="9" fillId="2" borderId="30" xfId="1" applyFont="1" applyFill="1" applyBorder="1" applyAlignment="1" applyProtection="1">
      <alignment horizontal="left" vertical="center" wrapText="1"/>
    </xf>
    <xf numFmtId="0" fontId="9" fillId="0" borderId="31" xfId="1" applyFont="1" applyBorder="1" applyAlignment="1" applyProtection="1">
      <alignment horizontal="center" vertical="center" wrapText="1"/>
    </xf>
    <xf numFmtId="0" fontId="7" fillId="3" borderId="0" xfId="1" applyFont="1" applyFill="1" applyBorder="1" applyAlignment="1" applyProtection="1">
      <alignment horizontal="center" vertical="center"/>
    </xf>
    <xf numFmtId="0" fontId="27" fillId="2" borderId="0" xfId="1" applyFont="1" applyFill="1" applyAlignment="1" applyProtection="1">
      <alignment horizontal="center" vertical="center"/>
    </xf>
    <xf numFmtId="0" fontId="8" fillId="2" borderId="0" xfId="1" applyFont="1" applyFill="1" applyAlignment="1" applyProtection="1">
      <alignment horizontal="left" vertical="center"/>
    </xf>
    <xf numFmtId="0" fontId="8" fillId="2" borderId="0" xfId="1" applyFont="1" applyFill="1" applyAlignment="1" applyProtection="1">
      <alignment horizontal="right" vertical="center"/>
    </xf>
    <xf numFmtId="58" fontId="8" fillId="3" borderId="0" xfId="1" applyNumberFormat="1" applyFont="1" applyFill="1" applyAlignment="1" applyProtection="1">
      <alignment horizontal="center" vertical="center" shrinkToFit="1"/>
    </xf>
    <xf numFmtId="0" fontId="7" fillId="2" borderId="0" xfId="1" applyFont="1" applyFill="1" applyBorder="1" applyAlignment="1" applyProtection="1">
      <alignment horizontal="left" vertical="center" wrapText="1"/>
    </xf>
    <xf numFmtId="0" fontId="7" fillId="2" borderId="30" xfId="1" applyFont="1" applyFill="1" applyBorder="1" applyAlignment="1" applyProtection="1">
      <alignment horizontal="left" vertical="center" wrapText="1"/>
    </xf>
    <xf numFmtId="0" fontId="7" fillId="2" borderId="2" xfId="1" applyFont="1" applyFill="1" applyBorder="1" applyAlignment="1" applyProtection="1">
      <alignment horizontal="left" vertical="center" wrapText="1"/>
    </xf>
    <xf numFmtId="0" fontId="7" fillId="2" borderId="14" xfId="1" applyFont="1" applyFill="1" applyBorder="1" applyAlignment="1" applyProtection="1">
      <alignment horizontal="left" vertical="center" wrapText="1"/>
    </xf>
  </cellXfs>
  <cellStyles count="6">
    <cellStyle name="標準" xfId="0" builtinId="0"/>
    <cellStyle name="標準 4" xfId="2"/>
    <cellStyle name="標準 4 4 2" xfId="4"/>
    <cellStyle name="標準 5" xfId="1"/>
    <cellStyle name="標準 5 2 2" xfId="5"/>
    <cellStyle name="標準 5 3 2" xfId="3"/>
  </cellStyles>
  <dxfs count="2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AM$10" lockText="1" noThreeD="1"/>
</file>

<file path=xl/ctrlProps/ctrlProp10.xml><?xml version="1.0" encoding="utf-8"?>
<formControlPr xmlns="http://schemas.microsoft.com/office/spreadsheetml/2009/9/main" objectType="CheckBox" fmlaLink="$AQ$12" lockText="1" noThreeD="1"/>
</file>

<file path=xl/ctrlProps/ctrlProp100.xml><?xml version="1.0" encoding="utf-8"?>
<formControlPr xmlns="http://schemas.microsoft.com/office/spreadsheetml/2009/9/main" objectType="CheckBox" fmlaLink="$AO$25" lockText="1" noThreeD="1"/>
</file>

<file path=xl/ctrlProps/ctrlProp101.xml><?xml version="1.0" encoding="utf-8"?>
<formControlPr xmlns="http://schemas.microsoft.com/office/spreadsheetml/2009/9/main" objectType="CheckBox" checked="Checked" fmlaLink="$AM$34" lockText="1" noThreeD="1"/>
</file>

<file path=xl/ctrlProps/ctrlProp102.xml><?xml version="1.0" encoding="utf-8"?>
<formControlPr xmlns="http://schemas.microsoft.com/office/spreadsheetml/2009/9/main" objectType="CheckBox" fmlaLink="$AO$34" lockText="1" noThreeD="1"/>
</file>

<file path=xl/ctrlProps/ctrlProp103.xml><?xml version="1.0" encoding="utf-8"?>
<formControlPr xmlns="http://schemas.microsoft.com/office/spreadsheetml/2009/9/main" objectType="CheckBox" checked="Checked" fmlaLink="$AQ$34" lockText="1" noThreeD="1"/>
</file>

<file path=xl/ctrlProps/ctrlProp104.xml><?xml version="1.0" encoding="utf-8"?>
<formControlPr xmlns="http://schemas.microsoft.com/office/spreadsheetml/2009/9/main" objectType="CheckBox" fmlaLink="$AS$34" lockText="1" noThreeD="1"/>
</file>

<file path=xl/ctrlProps/ctrlProp105.xml><?xml version="1.0" encoding="utf-8"?>
<formControlPr xmlns="http://schemas.microsoft.com/office/spreadsheetml/2009/9/main" objectType="CheckBox" checked="Checked" fmlaLink="$AM$35" lockText="1" noThreeD="1"/>
</file>

<file path=xl/ctrlProps/ctrlProp106.xml><?xml version="1.0" encoding="utf-8"?>
<formControlPr xmlns="http://schemas.microsoft.com/office/spreadsheetml/2009/9/main" objectType="CheckBox" fmlaLink="$AO$35" lockText="1" noThreeD="1"/>
</file>

<file path=xl/ctrlProps/ctrlProp107.xml><?xml version="1.0" encoding="utf-8"?>
<formControlPr xmlns="http://schemas.microsoft.com/office/spreadsheetml/2009/9/main" objectType="CheckBox" fmlaLink="$AQ$35" lockText="1" noThreeD="1"/>
</file>

<file path=xl/ctrlProps/ctrlProp108.xml><?xml version="1.0" encoding="utf-8"?>
<formControlPr xmlns="http://schemas.microsoft.com/office/spreadsheetml/2009/9/main" objectType="CheckBox" checked="Checked" fmlaLink="$AS$35" lockText="1" noThreeD="1"/>
</file>

<file path=xl/ctrlProps/ctrlProp109.xml><?xml version="1.0" encoding="utf-8"?>
<formControlPr xmlns="http://schemas.microsoft.com/office/spreadsheetml/2009/9/main" objectType="CheckBox" fmlaLink="$AQ$28" lockText="1" noThreeD="1"/>
</file>

<file path=xl/ctrlProps/ctrlProp11.xml><?xml version="1.0" encoding="utf-8"?>
<formControlPr xmlns="http://schemas.microsoft.com/office/spreadsheetml/2009/9/main" objectType="CheckBox" fmlaLink="$AS$10" lockText="1" noThreeD="1"/>
</file>

<file path=xl/ctrlProps/ctrlProp110.xml><?xml version="1.0" encoding="utf-8"?>
<formControlPr xmlns="http://schemas.microsoft.com/office/spreadsheetml/2009/9/main" objectType="CheckBox" fmlaLink="$AS$28" lockText="1" noThreeD="1"/>
</file>

<file path=xl/ctrlProps/ctrlProp111.xml><?xml version="1.0" encoding="utf-8"?>
<formControlPr xmlns="http://schemas.microsoft.com/office/spreadsheetml/2009/9/main" objectType="CheckBox" fmlaLink="$AU$28" lockText="1" noThreeD="1"/>
</file>

<file path=xl/ctrlProps/ctrlProp112.xml><?xml version="1.0" encoding="utf-8"?>
<formControlPr xmlns="http://schemas.microsoft.com/office/spreadsheetml/2009/9/main" objectType="CheckBox" fmlaLink="$AO$28" lockText="1" noThreeD="1"/>
</file>

<file path=xl/ctrlProps/ctrlProp113.xml><?xml version="1.0" encoding="utf-8"?>
<formControlPr xmlns="http://schemas.microsoft.com/office/spreadsheetml/2009/9/main" objectType="CheckBox" fmlaLink="$AS$12" lockText="1" noThreeD="1"/>
</file>

<file path=xl/ctrlProps/ctrlProp114.xml><?xml version="1.0" encoding="utf-8"?>
<formControlPr xmlns="http://schemas.microsoft.com/office/spreadsheetml/2009/9/main" objectType="CheckBox" fmlaLink="$AQ$29" lockText="1" noThreeD="1"/>
</file>

<file path=xl/ctrlProps/ctrlProp115.xml><?xml version="1.0" encoding="utf-8"?>
<formControlPr xmlns="http://schemas.microsoft.com/office/spreadsheetml/2009/9/main" objectType="CheckBox" fmlaLink="$AS$29" lockText="1" noThreeD="1"/>
</file>

<file path=xl/ctrlProps/ctrlProp116.xml><?xml version="1.0" encoding="utf-8"?>
<formControlPr xmlns="http://schemas.microsoft.com/office/spreadsheetml/2009/9/main" objectType="CheckBox" fmlaLink="$AO$29" lockText="1" noThreeD="1"/>
</file>

<file path=xl/ctrlProps/ctrlProp117.xml><?xml version="1.0" encoding="utf-8"?>
<formControlPr xmlns="http://schemas.microsoft.com/office/spreadsheetml/2009/9/main" objectType="CheckBox" checked="Checked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fmlaLink="$AS$11" lockText="1" noThreeD="1"/>
</file>

<file path=xl/ctrlProps/ctrlProp13.xml><?xml version="1.0" encoding="utf-8"?>
<formControlPr xmlns="http://schemas.microsoft.com/office/spreadsheetml/2009/9/main" objectType="CheckBox" fmlaLink="$AM$25" lockText="1" noThreeD="1"/>
</file>

<file path=xl/ctrlProps/ctrlProp14.xml><?xml version="1.0" encoding="utf-8"?>
<formControlPr xmlns="http://schemas.microsoft.com/office/spreadsheetml/2009/9/main" objectType="CheckBox" fmlaLink="$AQ$25" lockText="1" noThreeD="1"/>
</file>

<file path=xl/ctrlProps/ctrlProp15.xml><?xml version="1.0" encoding="utf-8"?>
<formControlPr xmlns="http://schemas.microsoft.com/office/spreadsheetml/2009/9/main" objectType="CheckBox" fmlaLink="$AS$25" lockText="1" noThreeD="1"/>
</file>

<file path=xl/ctrlProps/ctrlProp16.xml><?xml version="1.0" encoding="utf-8"?>
<formControlPr xmlns="http://schemas.microsoft.com/office/spreadsheetml/2009/9/main" objectType="CheckBox" fmlaLink="$AU$25" lockText="1" noThreeD="1"/>
</file>

<file path=xl/ctrlProps/ctrlProp17.xml><?xml version="1.0" encoding="utf-8"?>
<formControlPr xmlns="http://schemas.microsoft.com/office/spreadsheetml/2009/9/main" objectType="CheckBox" fmlaLink="$AW$25" lockText="1" noThreeD="1"/>
</file>

<file path=xl/ctrlProps/ctrlProp18.xml><?xml version="1.0" encoding="utf-8"?>
<formControlPr xmlns="http://schemas.microsoft.com/office/spreadsheetml/2009/9/main" objectType="CheckBox" fmlaLink="$AY$25" lockText="1" noThreeD="1"/>
</file>

<file path=xl/ctrlProps/ctrlProp19.xml><?xml version="1.0" encoding="utf-8"?>
<formControlPr xmlns="http://schemas.microsoft.com/office/spreadsheetml/2009/9/main" objectType="CheckBox" fmlaLink="$BA$25" lockText="1" noThreeD="1"/>
</file>

<file path=xl/ctrlProps/ctrlProp2.xml><?xml version="1.0" encoding="utf-8"?>
<formControlPr xmlns="http://schemas.microsoft.com/office/spreadsheetml/2009/9/main" objectType="CheckBox" fmlaLink="$AM$11" lockText="1" noThreeD="1"/>
</file>

<file path=xl/ctrlProps/ctrlProp20.xml><?xml version="1.0" encoding="utf-8"?>
<formControlPr xmlns="http://schemas.microsoft.com/office/spreadsheetml/2009/9/main" objectType="CheckBox" fmlaLink="$AO$26" lockText="1" noThreeD="1"/>
</file>

<file path=xl/ctrlProps/ctrlProp21.xml><?xml version="1.0" encoding="utf-8"?>
<formControlPr xmlns="http://schemas.microsoft.com/office/spreadsheetml/2009/9/main" objectType="CheckBox" fmlaLink="$AQ$26" lockText="1" noThreeD="1"/>
</file>

<file path=xl/ctrlProps/ctrlProp22.xml><?xml version="1.0" encoding="utf-8"?>
<formControlPr xmlns="http://schemas.microsoft.com/office/spreadsheetml/2009/9/main" objectType="CheckBox" fmlaLink="$AS$26" lockText="1" noThreeD="1"/>
</file>

<file path=xl/ctrlProps/ctrlProp23.xml><?xml version="1.0" encoding="utf-8"?>
<formControlPr xmlns="http://schemas.microsoft.com/office/spreadsheetml/2009/9/main" objectType="CheckBox" fmlaLink="$AU$26" lockText="1" noThreeD="1"/>
</file>

<file path=xl/ctrlProps/ctrlProp24.xml><?xml version="1.0" encoding="utf-8"?>
<formControlPr xmlns="http://schemas.microsoft.com/office/spreadsheetml/2009/9/main" objectType="CheckBox" fmlaLink="$AY$26" lockText="1" noThreeD="1"/>
</file>

<file path=xl/ctrlProps/ctrlProp25.xml><?xml version="1.0" encoding="utf-8"?>
<formControlPr xmlns="http://schemas.microsoft.com/office/spreadsheetml/2009/9/main" objectType="CheckBox" fmlaLink="$AW$26" lockText="1" noThreeD="1"/>
</file>

<file path=xl/ctrlProps/ctrlProp26.xml><?xml version="1.0" encoding="utf-8"?>
<formControlPr xmlns="http://schemas.microsoft.com/office/spreadsheetml/2009/9/main" objectType="CheckBox" fmlaLink="$AM$28" lockText="1" noThreeD="1"/>
</file>

<file path=xl/ctrlProps/ctrlProp27.xml><?xml version="1.0" encoding="utf-8"?>
<formControlPr xmlns="http://schemas.microsoft.com/office/spreadsheetml/2009/9/main" objectType="CheckBox" fmlaLink="$AM$29" lockText="1" noThreeD="1"/>
</file>

<file path=xl/ctrlProps/ctrlProp28.xml><?xml version="1.0" encoding="utf-8"?>
<formControlPr xmlns="http://schemas.microsoft.com/office/spreadsheetml/2009/9/main" objectType="CheckBox" fmlaLink="$AM$32" lockText="1" noThreeD="1"/>
</file>

<file path=xl/ctrlProps/ctrlProp29.xml><?xml version="1.0" encoding="utf-8"?>
<formControlPr xmlns="http://schemas.microsoft.com/office/spreadsheetml/2009/9/main" objectType="CheckBox" fmlaLink="$AO$32" lockText="1" noThreeD="1"/>
</file>

<file path=xl/ctrlProps/ctrlProp3.xml><?xml version="1.0" encoding="utf-8"?>
<formControlPr xmlns="http://schemas.microsoft.com/office/spreadsheetml/2009/9/main" objectType="CheckBox" fmlaLink="$AM$12" lockText="1" noThreeD="1"/>
</file>

<file path=xl/ctrlProps/ctrlProp30.xml><?xml version="1.0" encoding="utf-8"?>
<formControlPr xmlns="http://schemas.microsoft.com/office/spreadsheetml/2009/9/main" objectType="CheckBox" fmlaLink="$AQ$32" lockText="1" noThreeD="1"/>
</file>

<file path=xl/ctrlProps/ctrlProp31.xml><?xml version="1.0" encoding="utf-8"?>
<formControlPr xmlns="http://schemas.microsoft.com/office/spreadsheetml/2009/9/main" objectType="CheckBox" fmlaLink="$AS$32" lockText="1" noThreeD="1"/>
</file>

<file path=xl/ctrlProps/ctrlProp32.xml><?xml version="1.0" encoding="utf-8"?>
<formControlPr xmlns="http://schemas.microsoft.com/office/spreadsheetml/2009/9/main" objectType="CheckBox" fmlaLink="$AU$32" lockText="1" noThreeD="1"/>
</file>

<file path=xl/ctrlProps/ctrlProp33.xml><?xml version="1.0" encoding="utf-8"?>
<formControlPr xmlns="http://schemas.microsoft.com/office/spreadsheetml/2009/9/main" objectType="CheckBox" fmlaLink="$AM$22" lockText="1" noThreeD="1"/>
</file>

<file path=xl/ctrlProps/ctrlProp34.xml><?xml version="1.0" encoding="utf-8"?>
<formControlPr xmlns="http://schemas.microsoft.com/office/spreadsheetml/2009/9/main" objectType="CheckBox" fmlaLink="$AM$23" lockText="1" noThreeD="1"/>
</file>

<file path=xl/ctrlProps/ctrlProp35.xml><?xml version="1.0" encoding="utf-8"?>
<formControlPr xmlns="http://schemas.microsoft.com/office/spreadsheetml/2009/9/main" objectType="CheckBox" fmlaLink="$AM$30" lockText="1" noThreeD="1"/>
</file>

<file path=xl/ctrlProps/ctrlProp36.xml><?xml version="1.0" encoding="utf-8"?>
<formControlPr xmlns="http://schemas.microsoft.com/office/spreadsheetml/2009/9/main" objectType="CheckBox" fmlaLink="$AO$30" lockText="1" noThreeD="1"/>
</file>

<file path=xl/ctrlProps/ctrlProp37.xml><?xml version="1.0" encoding="utf-8"?>
<formControlPr xmlns="http://schemas.microsoft.com/office/spreadsheetml/2009/9/main" objectType="CheckBox" fmlaLink="$AQ$30" lockText="1" noThreeD="1"/>
</file>

<file path=xl/ctrlProps/ctrlProp38.xml><?xml version="1.0" encoding="utf-8"?>
<formControlPr xmlns="http://schemas.microsoft.com/office/spreadsheetml/2009/9/main" objectType="CheckBox" fmlaLink="$AS$30" lockText="1" noThreeD="1"/>
</file>

<file path=xl/ctrlProps/ctrlProp39.xml><?xml version="1.0" encoding="utf-8"?>
<formControlPr xmlns="http://schemas.microsoft.com/office/spreadsheetml/2009/9/main" objectType="CheckBox" fmlaLink="$AU$30" lockText="1" noThreeD="1"/>
</file>

<file path=xl/ctrlProps/ctrlProp4.xml><?xml version="1.0" encoding="utf-8"?>
<formControlPr xmlns="http://schemas.microsoft.com/office/spreadsheetml/2009/9/main" objectType="CheckBox" fmlaLink="$AM$13" lockText="1" noThreeD="1"/>
</file>

<file path=xl/ctrlProps/ctrlProp40.xml><?xml version="1.0" encoding="utf-8"?>
<formControlPr xmlns="http://schemas.microsoft.com/office/spreadsheetml/2009/9/main" objectType="CheckBox" fmlaLink="$AW$30" lockText="1" noThreeD="1"/>
</file>

<file path=xl/ctrlProps/ctrlProp41.xml><?xml version="1.0" encoding="utf-8"?>
<formControlPr xmlns="http://schemas.microsoft.com/office/spreadsheetml/2009/9/main" objectType="CheckBox" fmlaLink="$AO$25" lockText="1" noThreeD="1"/>
</file>

<file path=xl/ctrlProps/ctrlProp42.xml><?xml version="1.0" encoding="utf-8"?>
<formControlPr xmlns="http://schemas.microsoft.com/office/spreadsheetml/2009/9/main" objectType="CheckBox" fmlaLink="$AM$34" lockText="1" noThreeD="1"/>
</file>

<file path=xl/ctrlProps/ctrlProp43.xml><?xml version="1.0" encoding="utf-8"?>
<formControlPr xmlns="http://schemas.microsoft.com/office/spreadsheetml/2009/9/main" objectType="CheckBox" fmlaLink="$AO$34" lockText="1" noThreeD="1"/>
</file>

<file path=xl/ctrlProps/ctrlProp44.xml><?xml version="1.0" encoding="utf-8"?>
<formControlPr xmlns="http://schemas.microsoft.com/office/spreadsheetml/2009/9/main" objectType="CheckBox" fmlaLink="$AQ$34" lockText="1" noThreeD="1"/>
</file>

<file path=xl/ctrlProps/ctrlProp45.xml><?xml version="1.0" encoding="utf-8"?>
<formControlPr xmlns="http://schemas.microsoft.com/office/spreadsheetml/2009/9/main" objectType="CheckBox" fmlaLink="$AS$34" lockText="1" noThreeD="1"/>
</file>

<file path=xl/ctrlProps/ctrlProp46.xml><?xml version="1.0" encoding="utf-8"?>
<formControlPr xmlns="http://schemas.microsoft.com/office/spreadsheetml/2009/9/main" objectType="CheckBox" fmlaLink="$AM$35" lockText="1" noThreeD="1"/>
</file>

<file path=xl/ctrlProps/ctrlProp47.xml><?xml version="1.0" encoding="utf-8"?>
<formControlPr xmlns="http://schemas.microsoft.com/office/spreadsheetml/2009/9/main" objectType="CheckBox" fmlaLink="$AO$35" lockText="1" noThreeD="1"/>
</file>

<file path=xl/ctrlProps/ctrlProp48.xml><?xml version="1.0" encoding="utf-8"?>
<formControlPr xmlns="http://schemas.microsoft.com/office/spreadsheetml/2009/9/main" objectType="CheckBox" fmlaLink="$AQ$35" lockText="1" noThreeD="1"/>
</file>

<file path=xl/ctrlProps/ctrlProp49.xml><?xml version="1.0" encoding="utf-8"?>
<formControlPr xmlns="http://schemas.microsoft.com/office/spreadsheetml/2009/9/main" objectType="CheckBox" fmlaLink="$AS$35" lockText="1" noThreeD="1"/>
</file>

<file path=xl/ctrlProps/ctrlProp5.xml><?xml version="1.0" encoding="utf-8"?>
<formControlPr xmlns="http://schemas.microsoft.com/office/spreadsheetml/2009/9/main" objectType="CheckBox" fmlaLink="$AO$10" lockText="1" noThreeD="1"/>
</file>

<file path=xl/ctrlProps/ctrlProp50.xml><?xml version="1.0" encoding="utf-8"?>
<formControlPr xmlns="http://schemas.microsoft.com/office/spreadsheetml/2009/9/main" objectType="CheckBox" fmlaLink="$AQ$28" lockText="1" noThreeD="1"/>
</file>

<file path=xl/ctrlProps/ctrlProp51.xml><?xml version="1.0" encoding="utf-8"?>
<formControlPr xmlns="http://schemas.microsoft.com/office/spreadsheetml/2009/9/main" objectType="CheckBox" fmlaLink="$AS$28" lockText="1" noThreeD="1"/>
</file>

<file path=xl/ctrlProps/ctrlProp52.xml><?xml version="1.0" encoding="utf-8"?>
<formControlPr xmlns="http://schemas.microsoft.com/office/spreadsheetml/2009/9/main" objectType="CheckBox" fmlaLink="$AU$28" lockText="1" noThreeD="1"/>
</file>

<file path=xl/ctrlProps/ctrlProp53.xml><?xml version="1.0" encoding="utf-8"?>
<formControlPr xmlns="http://schemas.microsoft.com/office/spreadsheetml/2009/9/main" objectType="CheckBox" fmlaLink="$AO$28" lockText="1" noThreeD="1"/>
</file>

<file path=xl/ctrlProps/ctrlProp54.xml><?xml version="1.0" encoding="utf-8"?>
<formControlPr xmlns="http://schemas.microsoft.com/office/spreadsheetml/2009/9/main" objectType="CheckBox" fmlaLink="$AS$12" lockText="1" noThreeD="1"/>
</file>

<file path=xl/ctrlProps/ctrlProp55.xml><?xml version="1.0" encoding="utf-8"?>
<formControlPr xmlns="http://schemas.microsoft.com/office/spreadsheetml/2009/9/main" objectType="CheckBox" fmlaLink="$AQ$29" lockText="1" noThreeD="1"/>
</file>

<file path=xl/ctrlProps/ctrlProp56.xml><?xml version="1.0" encoding="utf-8"?>
<formControlPr xmlns="http://schemas.microsoft.com/office/spreadsheetml/2009/9/main" objectType="CheckBox" fmlaLink="$AS$29" lockText="1" noThreeD="1"/>
</file>

<file path=xl/ctrlProps/ctrlProp57.xml><?xml version="1.0" encoding="utf-8"?>
<formControlPr xmlns="http://schemas.microsoft.com/office/spreadsheetml/2009/9/main" objectType="CheckBox" fmlaLink="$AO$29" lockText="1" noThreeD="1"/>
</file>

<file path=xl/ctrlProps/ctrlProp58.xml><?xml version="1.0" encoding="utf-8"?>
<formControlPr xmlns="http://schemas.microsoft.com/office/spreadsheetml/2009/9/main" objectType="CheckBox" fmlaLink="$AM$54" lockText="1" noThreeD="1"/>
</file>

<file path=xl/ctrlProps/ctrlProp59.xml><?xml version="1.0" encoding="utf-8"?>
<formControlPr xmlns="http://schemas.microsoft.com/office/spreadsheetml/2009/9/main" objectType="CheckBox" fmlaLink="$AO$54" lockText="1" noThreeD="1"/>
</file>

<file path=xl/ctrlProps/ctrlProp6.xml><?xml version="1.0" encoding="utf-8"?>
<formControlPr xmlns="http://schemas.microsoft.com/office/spreadsheetml/2009/9/main" objectType="CheckBox" fmlaLink="$AO$11" lockText="1" noThreeD="1"/>
</file>

<file path=xl/ctrlProps/ctrlProp60.xml><?xml version="1.0" encoding="utf-8"?>
<formControlPr xmlns="http://schemas.microsoft.com/office/spreadsheetml/2009/9/main" objectType="CheckBox" checked="Checked" fmlaLink="$AM$10" lockText="1" noThreeD="1"/>
</file>

<file path=xl/ctrlProps/ctrlProp61.xml><?xml version="1.0" encoding="utf-8"?>
<formControlPr xmlns="http://schemas.microsoft.com/office/spreadsheetml/2009/9/main" objectType="CheckBox" fmlaLink="$AM$11" lockText="1" noThreeD="1"/>
</file>

<file path=xl/ctrlProps/ctrlProp62.xml><?xml version="1.0" encoding="utf-8"?>
<formControlPr xmlns="http://schemas.microsoft.com/office/spreadsheetml/2009/9/main" objectType="CheckBox" fmlaLink="$AM$12" lockText="1" noThreeD="1"/>
</file>

<file path=xl/ctrlProps/ctrlProp63.xml><?xml version="1.0" encoding="utf-8"?>
<formControlPr xmlns="http://schemas.microsoft.com/office/spreadsheetml/2009/9/main" objectType="CheckBox" fmlaLink="$AM$13" lockText="1" noThreeD="1"/>
</file>

<file path=xl/ctrlProps/ctrlProp64.xml><?xml version="1.0" encoding="utf-8"?>
<formControlPr xmlns="http://schemas.microsoft.com/office/spreadsheetml/2009/9/main" objectType="CheckBox" fmlaLink="$AO$10" lockText="1" noThreeD="1"/>
</file>

<file path=xl/ctrlProps/ctrlProp65.xml><?xml version="1.0" encoding="utf-8"?>
<formControlPr xmlns="http://schemas.microsoft.com/office/spreadsheetml/2009/9/main" objectType="CheckBox" fmlaLink="$AO$11" lockText="1" noThreeD="1"/>
</file>

<file path=xl/ctrlProps/ctrlProp66.xml><?xml version="1.0" encoding="utf-8"?>
<formControlPr xmlns="http://schemas.microsoft.com/office/spreadsheetml/2009/9/main" objectType="CheckBox" fmlaLink="$AO$12" lockText="1" noThreeD="1"/>
</file>

<file path=xl/ctrlProps/ctrlProp67.xml><?xml version="1.0" encoding="utf-8"?>
<formControlPr xmlns="http://schemas.microsoft.com/office/spreadsheetml/2009/9/main" objectType="CheckBox" fmlaLink="$AQ$10" lockText="1" noThreeD="1"/>
</file>

<file path=xl/ctrlProps/ctrlProp68.xml><?xml version="1.0" encoding="utf-8"?>
<formControlPr xmlns="http://schemas.microsoft.com/office/spreadsheetml/2009/9/main" objectType="CheckBox" fmlaLink="$AQ$13" lockText="1" noThreeD="1"/>
</file>

<file path=xl/ctrlProps/ctrlProp69.xml><?xml version="1.0" encoding="utf-8"?>
<formControlPr xmlns="http://schemas.microsoft.com/office/spreadsheetml/2009/9/main" objectType="CheckBox" fmlaLink="$AQ$12" lockText="1" noThreeD="1"/>
</file>

<file path=xl/ctrlProps/ctrlProp7.xml><?xml version="1.0" encoding="utf-8"?>
<formControlPr xmlns="http://schemas.microsoft.com/office/spreadsheetml/2009/9/main" objectType="CheckBox" fmlaLink="$AO$12" lockText="1" noThreeD="1"/>
</file>

<file path=xl/ctrlProps/ctrlProp70.xml><?xml version="1.0" encoding="utf-8"?>
<formControlPr xmlns="http://schemas.microsoft.com/office/spreadsheetml/2009/9/main" objectType="CheckBox" fmlaLink="$AS$10" lockText="1" noThreeD="1"/>
</file>

<file path=xl/ctrlProps/ctrlProp71.xml><?xml version="1.0" encoding="utf-8"?>
<formControlPr xmlns="http://schemas.microsoft.com/office/spreadsheetml/2009/9/main" objectType="CheckBox" fmlaLink="$AS$11" lockText="1" noThreeD="1"/>
</file>

<file path=xl/ctrlProps/ctrlProp72.xml><?xml version="1.0" encoding="utf-8"?>
<formControlPr xmlns="http://schemas.microsoft.com/office/spreadsheetml/2009/9/main" objectType="CheckBox" checked="Checked" fmlaLink="$AM$25" lockText="1" noThreeD="1"/>
</file>

<file path=xl/ctrlProps/ctrlProp73.xml><?xml version="1.0" encoding="utf-8"?>
<formControlPr xmlns="http://schemas.microsoft.com/office/spreadsheetml/2009/9/main" objectType="CheckBox" checked="Checked" fmlaLink="$AQ$25" lockText="1" noThreeD="1"/>
</file>

<file path=xl/ctrlProps/ctrlProp74.xml><?xml version="1.0" encoding="utf-8"?>
<formControlPr xmlns="http://schemas.microsoft.com/office/spreadsheetml/2009/9/main" objectType="CheckBox" fmlaLink="$AS$25" lockText="1" noThreeD="1"/>
</file>

<file path=xl/ctrlProps/ctrlProp75.xml><?xml version="1.0" encoding="utf-8"?>
<formControlPr xmlns="http://schemas.microsoft.com/office/spreadsheetml/2009/9/main" objectType="CheckBox" fmlaLink="$AU$25" lockText="1" noThreeD="1"/>
</file>

<file path=xl/ctrlProps/ctrlProp76.xml><?xml version="1.0" encoding="utf-8"?>
<formControlPr xmlns="http://schemas.microsoft.com/office/spreadsheetml/2009/9/main" objectType="CheckBox" fmlaLink="$AW$25" lockText="1" noThreeD="1"/>
</file>

<file path=xl/ctrlProps/ctrlProp77.xml><?xml version="1.0" encoding="utf-8"?>
<formControlPr xmlns="http://schemas.microsoft.com/office/spreadsheetml/2009/9/main" objectType="CheckBox" fmlaLink="$AY$25" lockText="1" noThreeD="1"/>
</file>

<file path=xl/ctrlProps/ctrlProp78.xml><?xml version="1.0" encoding="utf-8"?>
<formControlPr xmlns="http://schemas.microsoft.com/office/spreadsheetml/2009/9/main" objectType="CheckBox" fmlaLink="$BA$25" lockText="1" noThreeD="1"/>
</file>

<file path=xl/ctrlProps/ctrlProp79.xml><?xml version="1.0" encoding="utf-8"?>
<formControlPr xmlns="http://schemas.microsoft.com/office/spreadsheetml/2009/9/main" objectType="CheckBox" fmlaLink="$AO$26" lockText="1" noThreeD="1"/>
</file>

<file path=xl/ctrlProps/ctrlProp8.xml><?xml version="1.0" encoding="utf-8"?>
<formControlPr xmlns="http://schemas.microsoft.com/office/spreadsheetml/2009/9/main" objectType="CheckBox" fmlaLink="$AQ$10" lockText="1" noThreeD="1"/>
</file>

<file path=xl/ctrlProps/ctrlProp80.xml><?xml version="1.0" encoding="utf-8"?>
<formControlPr xmlns="http://schemas.microsoft.com/office/spreadsheetml/2009/9/main" objectType="CheckBox" fmlaLink="$AQ$26" lockText="1" noThreeD="1"/>
</file>

<file path=xl/ctrlProps/ctrlProp81.xml><?xml version="1.0" encoding="utf-8"?>
<formControlPr xmlns="http://schemas.microsoft.com/office/spreadsheetml/2009/9/main" objectType="CheckBox" fmlaLink="$AS$26" lockText="1" noThreeD="1"/>
</file>

<file path=xl/ctrlProps/ctrlProp82.xml><?xml version="1.0" encoding="utf-8"?>
<formControlPr xmlns="http://schemas.microsoft.com/office/spreadsheetml/2009/9/main" objectType="CheckBox" checked="Checked" fmlaLink="$AU$26" lockText="1" noThreeD="1"/>
</file>

<file path=xl/ctrlProps/ctrlProp83.xml><?xml version="1.0" encoding="utf-8"?>
<formControlPr xmlns="http://schemas.microsoft.com/office/spreadsheetml/2009/9/main" objectType="CheckBox" fmlaLink="$AY$26" lockText="1" noThreeD="1"/>
</file>

<file path=xl/ctrlProps/ctrlProp84.xml><?xml version="1.0" encoding="utf-8"?>
<formControlPr xmlns="http://schemas.microsoft.com/office/spreadsheetml/2009/9/main" objectType="CheckBox" fmlaLink="$AW$26" lockText="1" noThreeD="1"/>
</file>

<file path=xl/ctrlProps/ctrlProp85.xml><?xml version="1.0" encoding="utf-8"?>
<formControlPr xmlns="http://schemas.microsoft.com/office/spreadsheetml/2009/9/main" objectType="CheckBox" fmlaLink="$AM$28" lockText="1" noThreeD="1"/>
</file>

<file path=xl/ctrlProps/ctrlProp86.xml><?xml version="1.0" encoding="utf-8"?>
<formControlPr xmlns="http://schemas.microsoft.com/office/spreadsheetml/2009/9/main" objectType="CheckBox" fmlaLink="$AM$29" lockText="1" noThreeD="1"/>
</file>

<file path=xl/ctrlProps/ctrlProp87.xml><?xml version="1.0" encoding="utf-8"?>
<formControlPr xmlns="http://schemas.microsoft.com/office/spreadsheetml/2009/9/main" objectType="CheckBox" checked="Checked" fmlaLink="$AM$32" lockText="1" noThreeD="1"/>
</file>

<file path=xl/ctrlProps/ctrlProp88.xml><?xml version="1.0" encoding="utf-8"?>
<formControlPr xmlns="http://schemas.microsoft.com/office/spreadsheetml/2009/9/main" objectType="CheckBox" fmlaLink="$AO$32" lockText="1" noThreeD="1"/>
</file>

<file path=xl/ctrlProps/ctrlProp89.xml><?xml version="1.0" encoding="utf-8"?>
<formControlPr xmlns="http://schemas.microsoft.com/office/spreadsheetml/2009/9/main" objectType="CheckBox" fmlaLink="$AQ$32" lockText="1" noThreeD="1"/>
</file>

<file path=xl/ctrlProps/ctrlProp9.xml><?xml version="1.0" encoding="utf-8"?>
<formControlPr xmlns="http://schemas.microsoft.com/office/spreadsheetml/2009/9/main" objectType="CheckBox" fmlaLink="$AQ$13" lockText="1" noThreeD="1"/>
</file>

<file path=xl/ctrlProps/ctrlProp90.xml><?xml version="1.0" encoding="utf-8"?>
<formControlPr xmlns="http://schemas.microsoft.com/office/spreadsheetml/2009/9/main" objectType="CheckBox" fmlaLink="$AS$32" lockText="1" noThreeD="1"/>
</file>

<file path=xl/ctrlProps/ctrlProp91.xml><?xml version="1.0" encoding="utf-8"?>
<formControlPr xmlns="http://schemas.microsoft.com/office/spreadsheetml/2009/9/main" objectType="CheckBox" fmlaLink="$AU$32" lockText="1" noThreeD="1"/>
</file>

<file path=xl/ctrlProps/ctrlProp92.xml><?xml version="1.0" encoding="utf-8"?>
<formControlPr xmlns="http://schemas.microsoft.com/office/spreadsheetml/2009/9/main" objectType="CheckBox" checked="Checked" fmlaLink="$AM$22" lockText="1" noThreeD="1"/>
</file>

<file path=xl/ctrlProps/ctrlProp93.xml><?xml version="1.0" encoding="utf-8"?>
<formControlPr xmlns="http://schemas.microsoft.com/office/spreadsheetml/2009/9/main" objectType="CheckBox" fmlaLink="$AM$23" lockText="1" noThreeD="1"/>
</file>

<file path=xl/ctrlProps/ctrlProp94.xml><?xml version="1.0" encoding="utf-8"?>
<formControlPr xmlns="http://schemas.microsoft.com/office/spreadsheetml/2009/9/main" objectType="CheckBox" checked="Checked" fmlaLink="$AM$30" lockText="1" noThreeD="1"/>
</file>

<file path=xl/ctrlProps/ctrlProp95.xml><?xml version="1.0" encoding="utf-8"?>
<formControlPr xmlns="http://schemas.microsoft.com/office/spreadsheetml/2009/9/main" objectType="CheckBox" fmlaLink="$AO$30" lockText="1" noThreeD="1"/>
</file>

<file path=xl/ctrlProps/ctrlProp96.xml><?xml version="1.0" encoding="utf-8"?>
<formControlPr xmlns="http://schemas.microsoft.com/office/spreadsheetml/2009/9/main" objectType="CheckBox" checked="Checked" fmlaLink="$AQ$30" lockText="1" noThreeD="1"/>
</file>

<file path=xl/ctrlProps/ctrlProp97.xml><?xml version="1.0" encoding="utf-8"?>
<formControlPr xmlns="http://schemas.microsoft.com/office/spreadsheetml/2009/9/main" objectType="CheckBox" fmlaLink="$AS$30" lockText="1" noThreeD="1"/>
</file>

<file path=xl/ctrlProps/ctrlProp98.xml><?xml version="1.0" encoding="utf-8"?>
<formControlPr xmlns="http://schemas.microsoft.com/office/spreadsheetml/2009/9/main" objectType="CheckBox" checked="Checked" fmlaLink="$AU$30" lockText="1" noThreeD="1"/>
</file>

<file path=xl/ctrlProps/ctrlProp99.xml><?xml version="1.0" encoding="utf-8"?>
<formControlPr xmlns="http://schemas.microsoft.com/office/spreadsheetml/2009/9/main" objectType="CheckBox" fmlaLink="$AW$30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66675</xdr:rowOff>
        </xdr:from>
        <xdr:to>
          <xdr:col>7</xdr:col>
          <xdr:colOff>85725</xdr:colOff>
          <xdr:row>9</xdr:row>
          <xdr:rowOff>314325</xdr:rowOff>
        </xdr:to>
        <xdr:sp macro="" textlink="">
          <xdr:nvSpPr>
            <xdr:cNvPr id="26625" name="Check Box 1" hidden="1">
              <a:extLst>
                <a:ext uri="{63B3BB69-23CF-44E3-9099-C40C66FF867C}">
                  <a14:compatExt spid="_x0000_s266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76200</xdr:rowOff>
        </xdr:from>
        <xdr:to>
          <xdr:col>7</xdr:col>
          <xdr:colOff>85725</xdr:colOff>
          <xdr:row>10</xdr:row>
          <xdr:rowOff>333375</xdr:rowOff>
        </xdr:to>
        <xdr:sp macro="" textlink="">
          <xdr:nvSpPr>
            <xdr:cNvPr id="26626" name="Check Box 2" hidden="1">
              <a:extLst>
                <a:ext uri="{63B3BB69-23CF-44E3-9099-C40C66FF867C}">
                  <a14:compatExt spid="_x0000_s266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11</xdr:row>
          <xdr:rowOff>76200</xdr:rowOff>
        </xdr:from>
        <xdr:to>
          <xdr:col>7</xdr:col>
          <xdr:colOff>85725</xdr:colOff>
          <xdr:row>11</xdr:row>
          <xdr:rowOff>333375</xdr:rowOff>
        </xdr:to>
        <xdr:sp macro="" textlink="">
          <xdr:nvSpPr>
            <xdr:cNvPr id="26627" name="Check Box 3" hidden="1">
              <a:extLst>
                <a:ext uri="{63B3BB69-23CF-44E3-9099-C40C66FF867C}">
                  <a14:compatExt spid="_x0000_s266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76200</xdr:rowOff>
        </xdr:from>
        <xdr:to>
          <xdr:col>7</xdr:col>
          <xdr:colOff>85725</xdr:colOff>
          <xdr:row>12</xdr:row>
          <xdr:rowOff>333375</xdr:rowOff>
        </xdr:to>
        <xdr:sp macro="" textlink="">
          <xdr:nvSpPr>
            <xdr:cNvPr id="26628" name="Check Box 4" hidden="1">
              <a:extLst>
                <a:ext uri="{63B3BB69-23CF-44E3-9099-C40C66FF867C}">
                  <a14:compatExt spid="_x0000_s266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9</xdr:row>
          <xdr:rowOff>76200</xdr:rowOff>
        </xdr:from>
        <xdr:to>
          <xdr:col>13</xdr:col>
          <xdr:colOff>104775</xdr:colOff>
          <xdr:row>9</xdr:row>
          <xdr:rowOff>333375</xdr:rowOff>
        </xdr:to>
        <xdr:sp macro="" textlink="">
          <xdr:nvSpPr>
            <xdr:cNvPr id="26629" name="Check Box 5" hidden="1">
              <a:extLst>
                <a:ext uri="{63B3BB69-23CF-44E3-9099-C40C66FF867C}">
                  <a14:compatExt spid="_x0000_s266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10</xdr:row>
          <xdr:rowOff>66675</xdr:rowOff>
        </xdr:from>
        <xdr:to>
          <xdr:col>13</xdr:col>
          <xdr:colOff>104775</xdr:colOff>
          <xdr:row>10</xdr:row>
          <xdr:rowOff>333375</xdr:rowOff>
        </xdr:to>
        <xdr:sp macro="" textlink="">
          <xdr:nvSpPr>
            <xdr:cNvPr id="26630" name="Check Box 6" hidden="1">
              <a:extLst>
                <a:ext uri="{63B3BB69-23CF-44E3-9099-C40C66FF867C}">
                  <a14:compatExt spid="_x0000_s266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11</xdr:row>
          <xdr:rowOff>66675</xdr:rowOff>
        </xdr:from>
        <xdr:to>
          <xdr:col>13</xdr:col>
          <xdr:colOff>104775</xdr:colOff>
          <xdr:row>11</xdr:row>
          <xdr:rowOff>333375</xdr:rowOff>
        </xdr:to>
        <xdr:sp macro="" textlink="">
          <xdr:nvSpPr>
            <xdr:cNvPr id="26631" name="Check Box 7" hidden="1">
              <a:extLst>
                <a:ext uri="{63B3BB69-23CF-44E3-9099-C40C66FF867C}">
                  <a14:compatExt spid="_x0000_s266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219075</xdr:colOff>
          <xdr:row>9</xdr:row>
          <xdr:rowOff>76200</xdr:rowOff>
        </xdr:from>
        <xdr:to>
          <xdr:col>19</xdr:col>
          <xdr:colOff>104775</xdr:colOff>
          <xdr:row>9</xdr:row>
          <xdr:rowOff>333375</xdr:rowOff>
        </xdr:to>
        <xdr:sp macro="" textlink="">
          <xdr:nvSpPr>
            <xdr:cNvPr id="26632" name="Check Box 8" hidden="1">
              <a:extLst>
                <a:ext uri="{63B3BB69-23CF-44E3-9099-C40C66FF867C}">
                  <a14:compatExt spid="_x0000_s266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219075</xdr:colOff>
          <xdr:row>11</xdr:row>
          <xdr:rowOff>314325</xdr:rowOff>
        </xdr:from>
        <xdr:to>
          <xdr:col>19</xdr:col>
          <xdr:colOff>104775</xdr:colOff>
          <xdr:row>12</xdr:row>
          <xdr:rowOff>171450</xdr:rowOff>
        </xdr:to>
        <xdr:sp macro="" textlink="">
          <xdr:nvSpPr>
            <xdr:cNvPr id="26633" name="Check Box 9" hidden="1">
              <a:extLst>
                <a:ext uri="{63B3BB69-23CF-44E3-9099-C40C66FF867C}">
                  <a14:compatExt spid="_x0000_s266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219075</xdr:colOff>
          <xdr:row>10</xdr:row>
          <xdr:rowOff>304800</xdr:rowOff>
        </xdr:from>
        <xdr:to>
          <xdr:col>19</xdr:col>
          <xdr:colOff>104775</xdr:colOff>
          <xdr:row>11</xdr:row>
          <xdr:rowOff>171450</xdr:rowOff>
        </xdr:to>
        <xdr:sp macro="" textlink="">
          <xdr:nvSpPr>
            <xdr:cNvPr id="26634" name="Check Box 10" hidden="1">
              <a:extLst>
                <a:ext uri="{63B3BB69-23CF-44E3-9099-C40C66FF867C}">
                  <a14:compatExt spid="_x0000_s266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361950</xdr:colOff>
          <xdr:row>9</xdr:row>
          <xdr:rowOff>76200</xdr:rowOff>
        </xdr:from>
        <xdr:to>
          <xdr:col>24</xdr:col>
          <xdr:colOff>238125</xdr:colOff>
          <xdr:row>9</xdr:row>
          <xdr:rowOff>333375</xdr:rowOff>
        </xdr:to>
        <xdr:sp macro="" textlink="">
          <xdr:nvSpPr>
            <xdr:cNvPr id="26635" name="Check Box 11" hidden="1">
              <a:extLst>
                <a:ext uri="{63B3BB69-23CF-44E3-9099-C40C66FF867C}">
                  <a14:compatExt spid="_x0000_s266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361950</xdr:colOff>
          <xdr:row>10</xdr:row>
          <xdr:rowOff>85725</xdr:rowOff>
        </xdr:from>
        <xdr:to>
          <xdr:col>24</xdr:col>
          <xdr:colOff>238125</xdr:colOff>
          <xdr:row>10</xdr:row>
          <xdr:rowOff>342900</xdr:rowOff>
        </xdr:to>
        <xdr:sp macro="" textlink="">
          <xdr:nvSpPr>
            <xdr:cNvPr id="26636" name="Check Box 12" hidden="1">
              <a:extLst>
                <a:ext uri="{63B3BB69-23CF-44E3-9099-C40C66FF867C}">
                  <a14:compatExt spid="_x0000_s266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24</xdr:row>
          <xdr:rowOff>57150</xdr:rowOff>
        </xdr:from>
        <xdr:to>
          <xdr:col>7</xdr:col>
          <xdr:colOff>85725</xdr:colOff>
          <xdr:row>24</xdr:row>
          <xdr:rowOff>314325</xdr:rowOff>
        </xdr:to>
        <xdr:sp macro="" textlink="">
          <xdr:nvSpPr>
            <xdr:cNvPr id="26637" name="Check Box 13" hidden="1">
              <a:extLst>
                <a:ext uri="{63B3BB69-23CF-44E3-9099-C40C66FF867C}">
                  <a14:compatExt spid="_x0000_s266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24</xdr:row>
          <xdr:rowOff>57150</xdr:rowOff>
        </xdr:from>
        <xdr:to>
          <xdr:col>13</xdr:col>
          <xdr:colOff>85725</xdr:colOff>
          <xdr:row>24</xdr:row>
          <xdr:rowOff>314325</xdr:rowOff>
        </xdr:to>
        <xdr:sp macro="" textlink="">
          <xdr:nvSpPr>
            <xdr:cNvPr id="26638" name="Check Box 14" hidden="1">
              <a:extLst>
                <a:ext uri="{63B3BB69-23CF-44E3-9099-C40C66FF867C}">
                  <a14:compatExt spid="_x0000_s266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209550</xdr:colOff>
          <xdr:row>24</xdr:row>
          <xdr:rowOff>57150</xdr:rowOff>
        </xdr:from>
        <xdr:to>
          <xdr:col>15</xdr:col>
          <xdr:colOff>85725</xdr:colOff>
          <xdr:row>24</xdr:row>
          <xdr:rowOff>314325</xdr:rowOff>
        </xdr:to>
        <xdr:sp macro="" textlink="">
          <xdr:nvSpPr>
            <xdr:cNvPr id="26639" name="Check Box 15" hidden="1">
              <a:extLst>
                <a:ext uri="{63B3BB69-23CF-44E3-9099-C40C66FF867C}">
                  <a14:compatExt spid="_x0000_s266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209550</xdr:colOff>
          <xdr:row>24</xdr:row>
          <xdr:rowOff>57150</xdr:rowOff>
        </xdr:from>
        <xdr:to>
          <xdr:col>17</xdr:col>
          <xdr:colOff>85725</xdr:colOff>
          <xdr:row>24</xdr:row>
          <xdr:rowOff>314325</xdr:rowOff>
        </xdr:to>
        <xdr:sp macro="" textlink="">
          <xdr:nvSpPr>
            <xdr:cNvPr id="26640" name="Check Box 16" hidden="1">
              <a:extLst>
                <a:ext uri="{63B3BB69-23CF-44E3-9099-C40C66FF867C}">
                  <a14:compatExt spid="_x0000_s266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209550</xdr:colOff>
          <xdr:row>24</xdr:row>
          <xdr:rowOff>57150</xdr:rowOff>
        </xdr:from>
        <xdr:to>
          <xdr:col>19</xdr:col>
          <xdr:colOff>85725</xdr:colOff>
          <xdr:row>24</xdr:row>
          <xdr:rowOff>314325</xdr:rowOff>
        </xdr:to>
        <xdr:sp macro="" textlink="">
          <xdr:nvSpPr>
            <xdr:cNvPr id="26641" name="Check Box 17" hidden="1">
              <a:extLst>
                <a:ext uri="{63B3BB69-23CF-44E3-9099-C40C66FF867C}">
                  <a14:compatExt spid="_x0000_s266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209550</xdr:colOff>
          <xdr:row>24</xdr:row>
          <xdr:rowOff>57150</xdr:rowOff>
        </xdr:from>
        <xdr:to>
          <xdr:col>21</xdr:col>
          <xdr:colOff>85725</xdr:colOff>
          <xdr:row>24</xdr:row>
          <xdr:rowOff>314325</xdr:rowOff>
        </xdr:to>
        <xdr:sp macro="" textlink="">
          <xdr:nvSpPr>
            <xdr:cNvPr id="26642" name="Check Box 18" hidden="1">
              <a:extLst>
                <a:ext uri="{63B3BB69-23CF-44E3-9099-C40C66FF867C}">
                  <a14:compatExt spid="_x0000_s266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209550</xdr:colOff>
          <xdr:row>24</xdr:row>
          <xdr:rowOff>57150</xdr:rowOff>
        </xdr:from>
        <xdr:to>
          <xdr:col>23</xdr:col>
          <xdr:colOff>85725</xdr:colOff>
          <xdr:row>24</xdr:row>
          <xdr:rowOff>314325</xdr:rowOff>
        </xdr:to>
        <xdr:sp macro="" textlink="">
          <xdr:nvSpPr>
            <xdr:cNvPr id="26643" name="Check Box 19" hidden="1">
              <a:extLst>
                <a:ext uri="{63B3BB69-23CF-44E3-9099-C40C66FF867C}">
                  <a14:compatExt spid="_x0000_s266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390525</xdr:colOff>
          <xdr:row>25</xdr:row>
          <xdr:rowOff>57150</xdr:rowOff>
        </xdr:from>
        <xdr:to>
          <xdr:col>9</xdr:col>
          <xdr:colOff>276225</xdr:colOff>
          <xdr:row>25</xdr:row>
          <xdr:rowOff>314325</xdr:rowOff>
        </xdr:to>
        <xdr:sp macro="" textlink="">
          <xdr:nvSpPr>
            <xdr:cNvPr id="26644" name="Check Box 20" hidden="1">
              <a:extLst>
                <a:ext uri="{63B3BB69-23CF-44E3-9099-C40C66FF867C}">
                  <a14:compatExt spid="_x0000_s266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25</xdr:row>
          <xdr:rowOff>57150</xdr:rowOff>
        </xdr:from>
        <xdr:to>
          <xdr:col>11</xdr:col>
          <xdr:colOff>381000</xdr:colOff>
          <xdr:row>25</xdr:row>
          <xdr:rowOff>314325</xdr:rowOff>
        </xdr:to>
        <xdr:sp macro="" textlink="">
          <xdr:nvSpPr>
            <xdr:cNvPr id="26645" name="Check Box 21" hidden="1">
              <a:extLst>
                <a:ext uri="{63B3BB69-23CF-44E3-9099-C40C66FF867C}">
                  <a14:compatExt spid="_x0000_s266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25</xdr:row>
          <xdr:rowOff>57150</xdr:rowOff>
        </xdr:from>
        <xdr:to>
          <xdr:col>14</xdr:col>
          <xdr:colOff>123825</xdr:colOff>
          <xdr:row>25</xdr:row>
          <xdr:rowOff>314325</xdr:rowOff>
        </xdr:to>
        <xdr:sp macro="" textlink="">
          <xdr:nvSpPr>
            <xdr:cNvPr id="26646" name="Check Box 22" hidden="1">
              <a:extLst>
                <a:ext uri="{63B3BB69-23CF-44E3-9099-C40C66FF867C}">
                  <a14:compatExt spid="_x0000_s266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371475</xdr:colOff>
          <xdr:row>25</xdr:row>
          <xdr:rowOff>57150</xdr:rowOff>
        </xdr:from>
        <xdr:to>
          <xdr:col>17</xdr:col>
          <xdr:colOff>257175</xdr:colOff>
          <xdr:row>25</xdr:row>
          <xdr:rowOff>314325</xdr:rowOff>
        </xdr:to>
        <xdr:sp macro="" textlink="">
          <xdr:nvSpPr>
            <xdr:cNvPr id="26647" name="Check Box 23" hidden="1">
              <a:extLst>
                <a:ext uri="{63B3BB69-23CF-44E3-9099-C40C66FF867C}">
                  <a14:compatExt spid="_x0000_s266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342900</xdr:colOff>
          <xdr:row>25</xdr:row>
          <xdr:rowOff>57150</xdr:rowOff>
        </xdr:from>
        <xdr:to>
          <xdr:col>23</xdr:col>
          <xdr:colOff>228600</xdr:colOff>
          <xdr:row>25</xdr:row>
          <xdr:rowOff>314325</xdr:rowOff>
        </xdr:to>
        <xdr:sp macro="" textlink="">
          <xdr:nvSpPr>
            <xdr:cNvPr id="26648" name="Check Box 24" hidden="1">
              <a:extLst>
                <a:ext uri="{63B3BB69-23CF-44E3-9099-C40C66FF867C}">
                  <a14:compatExt spid="_x0000_s266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161925</xdr:colOff>
          <xdr:row>25</xdr:row>
          <xdr:rowOff>57150</xdr:rowOff>
        </xdr:from>
        <xdr:to>
          <xdr:col>21</xdr:col>
          <xdr:colOff>47625</xdr:colOff>
          <xdr:row>25</xdr:row>
          <xdr:rowOff>314325</xdr:rowOff>
        </xdr:to>
        <xdr:sp macro="" textlink="">
          <xdr:nvSpPr>
            <xdr:cNvPr id="26649" name="Check Box 25" hidden="1">
              <a:extLst>
                <a:ext uri="{63B3BB69-23CF-44E3-9099-C40C66FF867C}">
                  <a14:compatExt spid="_x0000_s266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27</xdr:row>
          <xdr:rowOff>66675</xdr:rowOff>
        </xdr:from>
        <xdr:to>
          <xdr:col>7</xdr:col>
          <xdr:colOff>104775</xdr:colOff>
          <xdr:row>27</xdr:row>
          <xdr:rowOff>333375</xdr:rowOff>
        </xdr:to>
        <xdr:sp macro="" textlink="">
          <xdr:nvSpPr>
            <xdr:cNvPr id="26650" name="Check Box 26" hidden="1">
              <a:extLst>
                <a:ext uri="{63B3BB69-23CF-44E3-9099-C40C66FF867C}">
                  <a14:compatExt spid="_x0000_s266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28</xdr:row>
          <xdr:rowOff>66675</xdr:rowOff>
        </xdr:from>
        <xdr:to>
          <xdr:col>7</xdr:col>
          <xdr:colOff>104775</xdr:colOff>
          <xdr:row>28</xdr:row>
          <xdr:rowOff>333375</xdr:rowOff>
        </xdr:to>
        <xdr:sp macro="" textlink="">
          <xdr:nvSpPr>
            <xdr:cNvPr id="26651" name="Check Box 27" hidden="1">
              <a:extLst>
                <a:ext uri="{63B3BB69-23CF-44E3-9099-C40C66FF867C}">
                  <a14:compatExt spid="_x0000_s266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31</xdr:row>
          <xdr:rowOff>66675</xdr:rowOff>
        </xdr:from>
        <xdr:to>
          <xdr:col>7</xdr:col>
          <xdr:colOff>85725</xdr:colOff>
          <xdr:row>31</xdr:row>
          <xdr:rowOff>333375</xdr:rowOff>
        </xdr:to>
        <xdr:sp macro="" textlink="">
          <xdr:nvSpPr>
            <xdr:cNvPr id="26652" name="Check Box 28" hidden="1">
              <a:extLst>
                <a:ext uri="{63B3BB69-23CF-44E3-9099-C40C66FF867C}">
                  <a14:compatExt spid="_x0000_s266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31</xdr:row>
          <xdr:rowOff>66675</xdr:rowOff>
        </xdr:from>
        <xdr:to>
          <xdr:col>10</xdr:col>
          <xdr:colOff>85725</xdr:colOff>
          <xdr:row>31</xdr:row>
          <xdr:rowOff>333375</xdr:rowOff>
        </xdr:to>
        <xdr:sp macro="" textlink="">
          <xdr:nvSpPr>
            <xdr:cNvPr id="26653" name="Check Box 29" hidden="1">
              <a:extLst>
                <a:ext uri="{63B3BB69-23CF-44E3-9099-C40C66FF867C}">
                  <a14:compatExt spid="_x0000_s266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31</xdr:row>
          <xdr:rowOff>66675</xdr:rowOff>
        </xdr:from>
        <xdr:to>
          <xdr:col>13</xdr:col>
          <xdr:colOff>85725</xdr:colOff>
          <xdr:row>31</xdr:row>
          <xdr:rowOff>333375</xdr:rowOff>
        </xdr:to>
        <xdr:sp macro="" textlink="">
          <xdr:nvSpPr>
            <xdr:cNvPr id="26654" name="Check Box 30" hidden="1">
              <a:extLst>
                <a:ext uri="{63B3BB69-23CF-44E3-9099-C40C66FF867C}">
                  <a14:compatExt spid="_x0000_s266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31</xdr:row>
          <xdr:rowOff>66675</xdr:rowOff>
        </xdr:from>
        <xdr:to>
          <xdr:col>16</xdr:col>
          <xdr:colOff>85725</xdr:colOff>
          <xdr:row>31</xdr:row>
          <xdr:rowOff>333375</xdr:rowOff>
        </xdr:to>
        <xdr:sp macro="" textlink="">
          <xdr:nvSpPr>
            <xdr:cNvPr id="26655" name="Check Box 31" hidden="1">
              <a:extLst>
                <a:ext uri="{63B3BB69-23CF-44E3-9099-C40C66FF867C}">
                  <a14:compatExt spid="_x0000_s266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209550</xdr:colOff>
          <xdr:row>31</xdr:row>
          <xdr:rowOff>66675</xdr:rowOff>
        </xdr:from>
        <xdr:to>
          <xdr:col>19</xdr:col>
          <xdr:colOff>85725</xdr:colOff>
          <xdr:row>31</xdr:row>
          <xdr:rowOff>333375</xdr:rowOff>
        </xdr:to>
        <xdr:sp macro="" textlink="">
          <xdr:nvSpPr>
            <xdr:cNvPr id="26656" name="Check Box 32" hidden="1">
              <a:extLst>
                <a:ext uri="{63B3BB69-23CF-44E3-9099-C40C66FF867C}">
                  <a14:compatExt spid="_x0000_s266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21</xdr:row>
          <xdr:rowOff>66675</xdr:rowOff>
        </xdr:from>
        <xdr:to>
          <xdr:col>7</xdr:col>
          <xdr:colOff>66675</xdr:colOff>
          <xdr:row>21</xdr:row>
          <xdr:rowOff>314325</xdr:rowOff>
        </xdr:to>
        <xdr:sp macro="" textlink="">
          <xdr:nvSpPr>
            <xdr:cNvPr id="26657" name="Check Box 33" hidden="1">
              <a:extLst>
                <a:ext uri="{63B3BB69-23CF-44E3-9099-C40C66FF867C}">
                  <a14:compatExt spid="_x0000_s266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22</xdr:row>
          <xdr:rowOff>66675</xdr:rowOff>
        </xdr:from>
        <xdr:to>
          <xdr:col>7</xdr:col>
          <xdr:colOff>66675</xdr:colOff>
          <xdr:row>22</xdr:row>
          <xdr:rowOff>314325</xdr:rowOff>
        </xdr:to>
        <xdr:sp macro="" textlink="">
          <xdr:nvSpPr>
            <xdr:cNvPr id="26658" name="Check Box 34" hidden="1">
              <a:extLst>
                <a:ext uri="{63B3BB69-23CF-44E3-9099-C40C66FF867C}">
                  <a14:compatExt spid="_x0000_s266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29</xdr:row>
          <xdr:rowOff>66675</xdr:rowOff>
        </xdr:from>
        <xdr:to>
          <xdr:col>9</xdr:col>
          <xdr:colOff>85725</xdr:colOff>
          <xdr:row>29</xdr:row>
          <xdr:rowOff>333375</xdr:rowOff>
        </xdr:to>
        <xdr:sp macro="" textlink="">
          <xdr:nvSpPr>
            <xdr:cNvPr id="26659" name="Check Box 35" hidden="1">
              <a:extLst>
                <a:ext uri="{63B3BB69-23CF-44E3-9099-C40C66FF867C}">
                  <a14:compatExt spid="_x0000_s266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29</xdr:row>
          <xdr:rowOff>66675</xdr:rowOff>
        </xdr:from>
        <xdr:to>
          <xdr:col>11</xdr:col>
          <xdr:colOff>85725</xdr:colOff>
          <xdr:row>29</xdr:row>
          <xdr:rowOff>333375</xdr:rowOff>
        </xdr:to>
        <xdr:sp macro="" textlink="">
          <xdr:nvSpPr>
            <xdr:cNvPr id="26660" name="Check Box 36" hidden="1">
              <a:extLst>
                <a:ext uri="{63B3BB69-23CF-44E3-9099-C40C66FF867C}">
                  <a14:compatExt spid="_x0000_s266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209550</xdr:colOff>
          <xdr:row>29</xdr:row>
          <xdr:rowOff>66675</xdr:rowOff>
        </xdr:from>
        <xdr:to>
          <xdr:col>17</xdr:col>
          <xdr:colOff>85725</xdr:colOff>
          <xdr:row>29</xdr:row>
          <xdr:rowOff>333375</xdr:rowOff>
        </xdr:to>
        <xdr:sp macro="" textlink="">
          <xdr:nvSpPr>
            <xdr:cNvPr id="26661" name="Check Box 37" hidden="1">
              <a:extLst>
                <a:ext uri="{63B3BB69-23CF-44E3-9099-C40C66FF867C}">
                  <a14:compatExt spid="_x0000_s266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209550</xdr:colOff>
          <xdr:row>29</xdr:row>
          <xdr:rowOff>66675</xdr:rowOff>
        </xdr:from>
        <xdr:to>
          <xdr:col>19</xdr:col>
          <xdr:colOff>85725</xdr:colOff>
          <xdr:row>29</xdr:row>
          <xdr:rowOff>333375</xdr:rowOff>
        </xdr:to>
        <xdr:sp macro="" textlink="">
          <xdr:nvSpPr>
            <xdr:cNvPr id="26662" name="Check Box 38" hidden="1">
              <a:extLst>
                <a:ext uri="{63B3BB69-23CF-44E3-9099-C40C66FF867C}">
                  <a14:compatExt spid="_x0000_s266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209550</xdr:colOff>
          <xdr:row>29</xdr:row>
          <xdr:rowOff>66675</xdr:rowOff>
        </xdr:from>
        <xdr:to>
          <xdr:col>25</xdr:col>
          <xdr:colOff>85725</xdr:colOff>
          <xdr:row>29</xdr:row>
          <xdr:rowOff>333375</xdr:rowOff>
        </xdr:to>
        <xdr:sp macro="" textlink="">
          <xdr:nvSpPr>
            <xdr:cNvPr id="26663" name="Check Box 39" hidden="1">
              <a:extLst>
                <a:ext uri="{63B3BB69-23CF-44E3-9099-C40C66FF867C}">
                  <a14:compatExt spid="_x0000_s266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209550</xdr:colOff>
          <xdr:row>29</xdr:row>
          <xdr:rowOff>66675</xdr:rowOff>
        </xdr:from>
        <xdr:to>
          <xdr:col>27</xdr:col>
          <xdr:colOff>66675</xdr:colOff>
          <xdr:row>29</xdr:row>
          <xdr:rowOff>361950</xdr:rowOff>
        </xdr:to>
        <xdr:sp macro="" textlink="">
          <xdr:nvSpPr>
            <xdr:cNvPr id="26664" name="Check Box 40" hidden="1">
              <a:extLst>
                <a:ext uri="{63B3BB69-23CF-44E3-9099-C40C66FF867C}">
                  <a14:compatExt spid="_x0000_s266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24</xdr:row>
          <xdr:rowOff>57150</xdr:rowOff>
        </xdr:from>
        <xdr:to>
          <xdr:col>11</xdr:col>
          <xdr:colOff>85725</xdr:colOff>
          <xdr:row>24</xdr:row>
          <xdr:rowOff>314325</xdr:rowOff>
        </xdr:to>
        <xdr:sp macro="" textlink="">
          <xdr:nvSpPr>
            <xdr:cNvPr id="26665" name="Check Box 41" hidden="1">
              <a:extLst>
                <a:ext uri="{63B3BB69-23CF-44E3-9099-C40C66FF867C}">
                  <a14:compatExt spid="_x0000_s266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33</xdr:row>
          <xdr:rowOff>66675</xdr:rowOff>
        </xdr:from>
        <xdr:to>
          <xdr:col>9</xdr:col>
          <xdr:colOff>85725</xdr:colOff>
          <xdr:row>33</xdr:row>
          <xdr:rowOff>333375</xdr:rowOff>
        </xdr:to>
        <xdr:sp macro="" textlink="">
          <xdr:nvSpPr>
            <xdr:cNvPr id="26666" name="Check Box 42" hidden="1">
              <a:extLst>
                <a:ext uri="{63B3BB69-23CF-44E3-9099-C40C66FF867C}">
                  <a14:compatExt spid="_x0000_s266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33</xdr:row>
          <xdr:rowOff>66675</xdr:rowOff>
        </xdr:from>
        <xdr:to>
          <xdr:col>11</xdr:col>
          <xdr:colOff>85725</xdr:colOff>
          <xdr:row>33</xdr:row>
          <xdr:rowOff>333375</xdr:rowOff>
        </xdr:to>
        <xdr:sp macro="" textlink="">
          <xdr:nvSpPr>
            <xdr:cNvPr id="26667" name="Check Box 43" hidden="1">
              <a:extLst>
                <a:ext uri="{63B3BB69-23CF-44E3-9099-C40C66FF867C}">
                  <a14:compatExt spid="_x0000_s266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209550</xdr:colOff>
          <xdr:row>33</xdr:row>
          <xdr:rowOff>66675</xdr:rowOff>
        </xdr:from>
        <xdr:to>
          <xdr:col>17</xdr:col>
          <xdr:colOff>85725</xdr:colOff>
          <xdr:row>33</xdr:row>
          <xdr:rowOff>333375</xdr:rowOff>
        </xdr:to>
        <xdr:sp macro="" textlink="">
          <xdr:nvSpPr>
            <xdr:cNvPr id="26668" name="Check Box 44" hidden="1">
              <a:extLst>
                <a:ext uri="{63B3BB69-23CF-44E3-9099-C40C66FF867C}">
                  <a14:compatExt spid="_x0000_s266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209550</xdr:colOff>
          <xdr:row>33</xdr:row>
          <xdr:rowOff>66675</xdr:rowOff>
        </xdr:from>
        <xdr:to>
          <xdr:col>19</xdr:col>
          <xdr:colOff>85725</xdr:colOff>
          <xdr:row>33</xdr:row>
          <xdr:rowOff>333375</xdr:rowOff>
        </xdr:to>
        <xdr:sp macro="" textlink="">
          <xdr:nvSpPr>
            <xdr:cNvPr id="26669" name="Check Box 45" hidden="1">
              <a:extLst>
                <a:ext uri="{63B3BB69-23CF-44E3-9099-C40C66FF867C}">
                  <a14:compatExt spid="_x0000_s266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34</xdr:row>
          <xdr:rowOff>66675</xdr:rowOff>
        </xdr:from>
        <xdr:to>
          <xdr:col>7</xdr:col>
          <xdr:colOff>104775</xdr:colOff>
          <xdr:row>34</xdr:row>
          <xdr:rowOff>333375</xdr:rowOff>
        </xdr:to>
        <xdr:sp macro="" textlink="">
          <xdr:nvSpPr>
            <xdr:cNvPr id="26670" name="Check Box 46" hidden="1">
              <a:extLst>
                <a:ext uri="{63B3BB69-23CF-44E3-9099-C40C66FF867C}">
                  <a14:compatExt spid="_x0000_s266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219075</xdr:colOff>
          <xdr:row>34</xdr:row>
          <xdr:rowOff>66675</xdr:rowOff>
        </xdr:from>
        <xdr:to>
          <xdr:col>15</xdr:col>
          <xdr:colOff>104775</xdr:colOff>
          <xdr:row>34</xdr:row>
          <xdr:rowOff>333375</xdr:rowOff>
        </xdr:to>
        <xdr:sp macro="" textlink="">
          <xdr:nvSpPr>
            <xdr:cNvPr id="26671" name="Check Box 47" hidden="1">
              <a:extLst>
                <a:ext uri="{63B3BB69-23CF-44E3-9099-C40C66FF867C}">
                  <a14:compatExt spid="_x0000_s266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219075</xdr:colOff>
          <xdr:row>34</xdr:row>
          <xdr:rowOff>66675</xdr:rowOff>
        </xdr:from>
        <xdr:to>
          <xdr:col>23</xdr:col>
          <xdr:colOff>104775</xdr:colOff>
          <xdr:row>34</xdr:row>
          <xdr:rowOff>333375</xdr:rowOff>
        </xdr:to>
        <xdr:sp macro="" textlink="">
          <xdr:nvSpPr>
            <xdr:cNvPr id="26672" name="Check Box 48" hidden="1">
              <a:extLst>
                <a:ext uri="{63B3BB69-23CF-44E3-9099-C40C66FF867C}">
                  <a14:compatExt spid="_x0000_s266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35</xdr:row>
          <xdr:rowOff>66675</xdr:rowOff>
        </xdr:from>
        <xdr:to>
          <xdr:col>7</xdr:col>
          <xdr:colOff>104775</xdr:colOff>
          <xdr:row>35</xdr:row>
          <xdr:rowOff>333375</xdr:rowOff>
        </xdr:to>
        <xdr:sp macro="" textlink="">
          <xdr:nvSpPr>
            <xdr:cNvPr id="26673" name="Check Box 49" hidden="1">
              <a:extLst>
                <a:ext uri="{63B3BB69-23CF-44E3-9099-C40C66FF867C}">
                  <a14:compatExt spid="_x0000_s266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105105</xdr:colOff>
      <xdr:row>24</xdr:row>
      <xdr:rowOff>335018</xdr:rowOff>
    </xdr:from>
    <xdr:to>
      <xdr:col>7</xdr:col>
      <xdr:colOff>282467</xdr:colOff>
      <xdr:row>25</xdr:row>
      <xdr:rowOff>210207</xdr:rowOff>
    </xdr:to>
    <xdr:cxnSp macro="">
      <xdr:nvCxnSpPr>
        <xdr:cNvPr id="51" name="カギ線コネクタ 50"/>
        <xdr:cNvCxnSpPr/>
      </xdr:nvCxnSpPr>
      <xdr:spPr>
        <a:xfrm rot="16200000" flipH="1">
          <a:off x="2837466" y="7403882"/>
          <a:ext cx="256189" cy="177362"/>
        </a:xfrm>
        <a:prstGeom prst="bentConnector3">
          <a:avLst>
            <a:gd name="adj1" fmla="val 93590"/>
          </a:avLst>
        </a:prstGeom>
        <a:ln w="38100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27</xdr:row>
          <xdr:rowOff>66675</xdr:rowOff>
        </xdr:from>
        <xdr:to>
          <xdr:col>13</xdr:col>
          <xdr:colOff>85725</xdr:colOff>
          <xdr:row>27</xdr:row>
          <xdr:rowOff>333375</xdr:rowOff>
        </xdr:to>
        <xdr:sp macro="" textlink="">
          <xdr:nvSpPr>
            <xdr:cNvPr id="26674" name="Check Box 50" hidden="1">
              <a:extLst>
                <a:ext uri="{63B3BB69-23CF-44E3-9099-C40C66FF867C}">
                  <a14:compatExt spid="_x0000_s266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209550</xdr:colOff>
          <xdr:row>27</xdr:row>
          <xdr:rowOff>66675</xdr:rowOff>
        </xdr:from>
        <xdr:to>
          <xdr:col>15</xdr:col>
          <xdr:colOff>85725</xdr:colOff>
          <xdr:row>27</xdr:row>
          <xdr:rowOff>333375</xdr:rowOff>
        </xdr:to>
        <xdr:sp macro="" textlink="">
          <xdr:nvSpPr>
            <xdr:cNvPr id="26675" name="Check Box 51" hidden="1">
              <a:extLst>
                <a:ext uri="{63B3BB69-23CF-44E3-9099-C40C66FF867C}">
                  <a14:compatExt spid="_x0000_s266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209550</xdr:colOff>
          <xdr:row>27</xdr:row>
          <xdr:rowOff>66675</xdr:rowOff>
        </xdr:from>
        <xdr:to>
          <xdr:col>17</xdr:col>
          <xdr:colOff>85725</xdr:colOff>
          <xdr:row>27</xdr:row>
          <xdr:rowOff>333375</xdr:rowOff>
        </xdr:to>
        <xdr:sp macro="" textlink="">
          <xdr:nvSpPr>
            <xdr:cNvPr id="26676" name="Check Box 52" hidden="1">
              <a:extLst>
                <a:ext uri="{63B3BB69-23CF-44E3-9099-C40C66FF867C}">
                  <a14:compatExt spid="_x0000_s266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27</xdr:row>
          <xdr:rowOff>66675</xdr:rowOff>
        </xdr:from>
        <xdr:to>
          <xdr:col>11</xdr:col>
          <xdr:colOff>85725</xdr:colOff>
          <xdr:row>27</xdr:row>
          <xdr:rowOff>333375</xdr:rowOff>
        </xdr:to>
        <xdr:sp macro="" textlink="">
          <xdr:nvSpPr>
            <xdr:cNvPr id="26677" name="Check Box 53" hidden="1">
              <a:extLst>
                <a:ext uri="{63B3BB69-23CF-44E3-9099-C40C66FF867C}">
                  <a14:compatExt spid="_x0000_s266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361950</xdr:colOff>
          <xdr:row>11</xdr:row>
          <xdr:rowOff>85725</xdr:rowOff>
        </xdr:from>
        <xdr:to>
          <xdr:col>24</xdr:col>
          <xdr:colOff>238125</xdr:colOff>
          <xdr:row>11</xdr:row>
          <xdr:rowOff>333375</xdr:rowOff>
        </xdr:to>
        <xdr:sp macro="" textlink="">
          <xdr:nvSpPr>
            <xdr:cNvPr id="26678" name="Check Box 54" hidden="1">
              <a:extLst>
                <a:ext uri="{63B3BB69-23CF-44E3-9099-C40C66FF867C}">
                  <a14:compatExt spid="_x0000_s266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28</xdr:row>
          <xdr:rowOff>66675</xdr:rowOff>
        </xdr:from>
        <xdr:to>
          <xdr:col>13</xdr:col>
          <xdr:colOff>85725</xdr:colOff>
          <xdr:row>28</xdr:row>
          <xdr:rowOff>333375</xdr:rowOff>
        </xdr:to>
        <xdr:sp macro="" textlink="">
          <xdr:nvSpPr>
            <xdr:cNvPr id="26679" name="Check Box 55" hidden="1">
              <a:extLst>
                <a:ext uri="{63B3BB69-23CF-44E3-9099-C40C66FF867C}">
                  <a14:compatExt spid="_x0000_s266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209550</xdr:colOff>
          <xdr:row>28</xdr:row>
          <xdr:rowOff>66675</xdr:rowOff>
        </xdr:from>
        <xdr:to>
          <xdr:col>15</xdr:col>
          <xdr:colOff>85725</xdr:colOff>
          <xdr:row>28</xdr:row>
          <xdr:rowOff>333375</xdr:rowOff>
        </xdr:to>
        <xdr:sp macro="" textlink="">
          <xdr:nvSpPr>
            <xdr:cNvPr id="26680" name="Check Box 56" hidden="1">
              <a:extLst>
                <a:ext uri="{63B3BB69-23CF-44E3-9099-C40C66FF867C}">
                  <a14:compatExt spid="_x0000_s266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28</xdr:row>
          <xdr:rowOff>66675</xdr:rowOff>
        </xdr:from>
        <xdr:to>
          <xdr:col>11</xdr:col>
          <xdr:colOff>85725</xdr:colOff>
          <xdr:row>28</xdr:row>
          <xdr:rowOff>333375</xdr:rowOff>
        </xdr:to>
        <xdr:sp macro="" textlink="">
          <xdr:nvSpPr>
            <xdr:cNvPr id="26681" name="Check Box 57" hidden="1">
              <a:extLst>
                <a:ext uri="{63B3BB69-23CF-44E3-9099-C40C66FF867C}">
                  <a14:compatExt spid="_x0000_s266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82395</xdr:colOff>
      <xdr:row>0</xdr:row>
      <xdr:rowOff>66450</xdr:rowOff>
    </xdr:from>
    <xdr:to>
      <xdr:col>7</xdr:col>
      <xdr:colOff>85724</xdr:colOff>
      <xdr:row>3</xdr:row>
      <xdr:rowOff>25833</xdr:rowOff>
    </xdr:to>
    <xdr:sp macro="" textlink="">
      <xdr:nvSpPr>
        <xdr:cNvPr id="60" name="楕円 59"/>
        <xdr:cNvSpPr/>
      </xdr:nvSpPr>
      <xdr:spPr>
        <a:xfrm>
          <a:off x="282420" y="66450"/>
          <a:ext cx="2575079" cy="1045233"/>
        </a:xfrm>
        <a:prstGeom prst="ellipse">
          <a:avLst/>
        </a:prstGeom>
        <a:solidFill>
          <a:srgbClr val="CCFFCC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kumimoji="1" lang="ja-JP" altLang="en-US" sz="20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申込み期限</a:t>
          </a:r>
          <a:endParaRPr kumimoji="1" lang="en-US" altLang="ja-JP" sz="20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20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４月</a:t>
          </a:r>
          <a:r>
            <a:rPr kumimoji="1" lang="en-US" altLang="ja-JP" sz="20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25</a:t>
          </a:r>
          <a:r>
            <a:rPr kumimoji="1" lang="ja-JP" altLang="en-US" sz="20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日（金）</a:t>
          </a:r>
        </a:p>
      </xdr:txBody>
    </xdr:sp>
    <xdr:clientData/>
  </xdr:twoCellAnchor>
  <xdr:twoCellAnchor>
    <xdr:from>
      <xdr:col>1</xdr:col>
      <xdr:colOff>68037</xdr:colOff>
      <xdr:row>43</xdr:row>
      <xdr:rowOff>95251</xdr:rowOff>
    </xdr:from>
    <xdr:to>
      <xdr:col>15</xdr:col>
      <xdr:colOff>56037</xdr:colOff>
      <xdr:row>43</xdr:row>
      <xdr:rowOff>476251</xdr:rowOff>
    </xdr:to>
    <xdr:sp macro="" textlink="">
      <xdr:nvSpPr>
        <xdr:cNvPr id="61" name="テキスト ボックス 60"/>
        <xdr:cNvSpPr txBox="1"/>
      </xdr:nvSpPr>
      <xdr:spPr>
        <a:xfrm>
          <a:off x="268062" y="12230101"/>
          <a:ext cx="598875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6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所属先申込みの場合</a:t>
          </a:r>
        </a:p>
      </xdr:txBody>
    </xdr:sp>
    <xdr:clientData/>
  </xdr:twoCellAnchor>
  <xdr:twoCellAnchor>
    <xdr:from>
      <xdr:col>16</xdr:col>
      <xdr:colOff>27213</xdr:colOff>
      <xdr:row>43</xdr:row>
      <xdr:rowOff>40821</xdr:rowOff>
    </xdr:from>
    <xdr:to>
      <xdr:col>30</xdr:col>
      <xdr:colOff>15213</xdr:colOff>
      <xdr:row>43</xdr:row>
      <xdr:rowOff>489857</xdr:rowOff>
    </xdr:to>
    <xdr:sp macro="" textlink="">
      <xdr:nvSpPr>
        <xdr:cNvPr id="62" name="テキスト ボックス 61"/>
        <xdr:cNvSpPr txBox="1"/>
      </xdr:nvSpPr>
      <xdr:spPr>
        <a:xfrm>
          <a:off x="6656613" y="12175671"/>
          <a:ext cx="5988750" cy="4490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6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個人申込みの場合</a:t>
          </a:r>
        </a:p>
      </xdr:txBody>
    </xdr:sp>
    <xdr:clientData/>
  </xdr:twoCellAnchor>
  <xdr:twoCellAnchor>
    <xdr:from>
      <xdr:col>16</xdr:col>
      <xdr:colOff>27216</xdr:colOff>
      <xdr:row>43</xdr:row>
      <xdr:rowOff>67200</xdr:rowOff>
    </xdr:from>
    <xdr:to>
      <xdr:col>29</xdr:col>
      <xdr:colOff>414645</xdr:colOff>
      <xdr:row>44</xdr:row>
      <xdr:rowOff>0</xdr:rowOff>
    </xdr:to>
    <xdr:sp macro="" textlink="">
      <xdr:nvSpPr>
        <xdr:cNvPr id="63" name="左矢印吹き出し 62"/>
        <xdr:cNvSpPr/>
      </xdr:nvSpPr>
      <xdr:spPr>
        <a:xfrm rot="16200000">
          <a:off x="9288993" y="9569673"/>
          <a:ext cx="694800" cy="5959554"/>
        </a:xfrm>
        <a:prstGeom prst="leftArrowCallout">
          <a:avLst>
            <a:gd name="adj1" fmla="val 25000"/>
            <a:gd name="adj2" fmla="val 25000"/>
            <a:gd name="adj3" fmla="val 27362"/>
            <a:gd name="adj4" fmla="val 57631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horz" lIns="36000" tIns="36000" rIns="36000" bIns="36000" rtlCol="0" anchor="ctr" anchorCtr="0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31750</xdr:colOff>
      <xdr:row>24</xdr:row>
      <xdr:rowOff>312964</xdr:rowOff>
    </xdr:from>
    <xdr:to>
      <xdr:col>5</xdr:col>
      <xdr:colOff>394608</xdr:colOff>
      <xdr:row>25</xdr:row>
      <xdr:rowOff>317500</xdr:rowOff>
    </xdr:to>
    <xdr:sp macro="" textlink="">
      <xdr:nvSpPr>
        <xdr:cNvPr id="64" name="テキスト ボックス 63"/>
        <xdr:cNvSpPr txBox="1"/>
      </xdr:nvSpPr>
      <xdr:spPr>
        <a:xfrm>
          <a:off x="1517650" y="7342414"/>
          <a:ext cx="791483" cy="3855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r"/>
          <a:r>
            <a:rPr kumimoji="1" lang="en-US" altLang="ja-JP" sz="14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※1</a:t>
          </a:r>
          <a:endParaRPr kumimoji="1" lang="ja-JP" altLang="en-US" sz="14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219075</xdr:colOff>
          <xdr:row>53</xdr:row>
          <xdr:rowOff>66675</xdr:rowOff>
        </xdr:from>
        <xdr:to>
          <xdr:col>20</xdr:col>
          <xdr:colOff>104775</xdr:colOff>
          <xdr:row>53</xdr:row>
          <xdr:rowOff>333375</xdr:rowOff>
        </xdr:to>
        <xdr:sp macro="" textlink="">
          <xdr:nvSpPr>
            <xdr:cNvPr id="26682" name="Check Box 58" hidden="1">
              <a:extLst>
                <a:ext uri="{63B3BB69-23CF-44E3-9099-C40C66FF867C}">
                  <a14:compatExt spid="_x0000_s266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219075</xdr:colOff>
          <xdr:row>53</xdr:row>
          <xdr:rowOff>66675</xdr:rowOff>
        </xdr:from>
        <xdr:to>
          <xdr:col>25</xdr:col>
          <xdr:colOff>104775</xdr:colOff>
          <xdr:row>53</xdr:row>
          <xdr:rowOff>333375</xdr:rowOff>
        </xdr:to>
        <xdr:sp macro="" textlink="">
          <xdr:nvSpPr>
            <xdr:cNvPr id="26683" name="Check Box 59" hidden="1">
              <a:extLst>
                <a:ext uri="{63B3BB69-23CF-44E3-9099-C40C66FF867C}">
                  <a14:compatExt spid="_x0000_s266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16812</xdr:colOff>
      <xdr:row>43</xdr:row>
      <xdr:rowOff>67574</xdr:rowOff>
    </xdr:from>
    <xdr:to>
      <xdr:col>14</xdr:col>
      <xdr:colOff>404240</xdr:colOff>
      <xdr:row>43</xdr:row>
      <xdr:rowOff>761999</xdr:rowOff>
    </xdr:to>
    <xdr:sp macro="" textlink="">
      <xdr:nvSpPr>
        <xdr:cNvPr id="67" name="左矢印吹き出し 66"/>
        <xdr:cNvSpPr/>
      </xdr:nvSpPr>
      <xdr:spPr>
        <a:xfrm rot="16200000">
          <a:off x="2849401" y="9569860"/>
          <a:ext cx="694425" cy="5959553"/>
        </a:xfrm>
        <a:prstGeom prst="leftArrowCallout">
          <a:avLst>
            <a:gd name="adj1" fmla="val 25000"/>
            <a:gd name="adj2" fmla="val 25000"/>
            <a:gd name="adj3" fmla="val 27362"/>
            <a:gd name="adj4" fmla="val 57631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horz" lIns="36000" tIns="36000" rIns="36000" bIns="36000" rtlCol="0" anchor="ctr" anchorCtr="0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26</xdr:col>
      <xdr:colOff>403411</xdr:colOff>
      <xdr:row>0</xdr:row>
      <xdr:rowOff>53958</xdr:rowOff>
    </xdr:from>
    <xdr:to>
      <xdr:col>30</xdr:col>
      <xdr:colOff>4666</xdr:colOff>
      <xdr:row>4</xdr:row>
      <xdr:rowOff>149385</xdr:rowOff>
    </xdr:to>
    <xdr:pic>
      <xdr:nvPicPr>
        <xdr:cNvPr id="68" name="図 67"/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319061" y="53958"/>
          <a:ext cx="1315755" cy="14289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54430</xdr:colOff>
      <xdr:row>9</xdr:row>
      <xdr:rowOff>95249</xdr:rowOff>
    </xdr:from>
    <xdr:to>
      <xdr:col>23</xdr:col>
      <xdr:colOff>190501</xdr:colOff>
      <xdr:row>11</xdr:row>
      <xdr:rowOff>44824</xdr:rowOff>
    </xdr:to>
    <xdr:sp macro="" textlink="">
      <xdr:nvSpPr>
        <xdr:cNvPr id="69" name="正方形/長方形 68"/>
        <xdr:cNvSpPr/>
      </xdr:nvSpPr>
      <xdr:spPr>
        <a:xfrm>
          <a:off x="7969705" y="2933699"/>
          <a:ext cx="1850571" cy="71157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rtl="0"/>
          <a:r>
            <a:rPr lang="ja-JP" altLang="ja-JP" sz="1400" b="0" i="0" baseline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オフィスアシスタント</a:t>
          </a:r>
          <a:endParaRPr lang="ja-JP" altLang="ja-JP" sz="140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rtl="0"/>
          <a:r>
            <a:rPr lang="ja-JP" altLang="ja-JP" sz="1400" b="0" i="0" baseline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(一般コース）</a:t>
          </a:r>
          <a:endParaRPr lang="ja-JP" altLang="ja-JP" sz="140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19</xdr:col>
      <xdr:colOff>56421</xdr:colOff>
      <xdr:row>10</xdr:row>
      <xdr:rowOff>328374</xdr:rowOff>
    </xdr:from>
    <xdr:to>
      <xdr:col>23</xdr:col>
      <xdr:colOff>192492</xdr:colOff>
      <xdr:row>12</xdr:row>
      <xdr:rowOff>29816</xdr:rowOff>
    </xdr:to>
    <xdr:sp macro="" textlink="">
      <xdr:nvSpPr>
        <xdr:cNvPr id="70" name="正方形/長方形 69"/>
        <xdr:cNvSpPr/>
      </xdr:nvSpPr>
      <xdr:spPr>
        <a:xfrm>
          <a:off x="7971696" y="3547824"/>
          <a:ext cx="1850571" cy="46344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rtl="0"/>
          <a:r>
            <a:rPr lang="ja-JP" altLang="en-US" sz="1400" b="0" i="0" baseline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製品パッキング</a:t>
          </a:r>
          <a:endParaRPr lang="ja-JP" altLang="ja-JP" sz="1400">
            <a:solidFill>
              <a:sysClr val="windowText" lastClr="0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19</xdr:col>
      <xdr:colOff>61952</xdr:colOff>
      <xdr:row>11</xdr:row>
      <xdr:rowOff>317481</xdr:rowOff>
    </xdr:from>
    <xdr:to>
      <xdr:col>23</xdr:col>
      <xdr:colOff>198023</xdr:colOff>
      <xdr:row>12</xdr:row>
      <xdr:rowOff>365986</xdr:rowOff>
    </xdr:to>
    <xdr:sp macro="" textlink="">
      <xdr:nvSpPr>
        <xdr:cNvPr id="71" name="正方形/長方形 70"/>
        <xdr:cNvSpPr/>
      </xdr:nvSpPr>
      <xdr:spPr>
        <a:xfrm>
          <a:off x="7977227" y="3917931"/>
          <a:ext cx="1850571" cy="42950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rtl="0"/>
          <a:r>
            <a:rPr lang="ja-JP" altLang="en-US" sz="1400" b="0" i="0" baseline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ビルクリーニング</a:t>
          </a:r>
          <a:endParaRPr lang="ja-JP" altLang="ja-JP" sz="140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24</xdr:col>
      <xdr:colOff>205546</xdr:colOff>
      <xdr:row>11</xdr:row>
      <xdr:rowOff>93550</xdr:rowOff>
    </xdr:from>
    <xdr:to>
      <xdr:col>30</xdr:col>
      <xdr:colOff>11206</xdr:colOff>
      <xdr:row>13</xdr:row>
      <xdr:rowOff>11905</xdr:rowOff>
    </xdr:to>
    <xdr:sp macro="" textlink="">
      <xdr:nvSpPr>
        <xdr:cNvPr id="72" name="正方形/長方形 71"/>
        <xdr:cNvSpPr/>
      </xdr:nvSpPr>
      <xdr:spPr>
        <a:xfrm>
          <a:off x="10263946" y="3694000"/>
          <a:ext cx="2377410" cy="68035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rtl="0"/>
          <a:r>
            <a:rPr lang="ja-JP" altLang="en-US" sz="1400" b="0" i="0" baseline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交通誘導・巡回警備</a:t>
          </a:r>
          <a:endParaRPr lang="en-US" altLang="ja-JP" sz="1400" b="0" i="0" baseline="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rtl="0"/>
          <a:r>
            <a:rPr lang="en-US" altLang="ja-JP" sz="1400" b="0" i="0" baseline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(</a:t>
          </a:r>
          <a:r>
            <a:rPr lang="ja-JP" altLang="en-US" sz="1400" b="0" i="0" baseline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デモンストレーション競技）</a:t>
          </a:r>
          <a:endParaRPr lang="ja-JP" altLang="ja-JP" sz="140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24</xdr:col>
      <xdr:colOff>201706</xdr:colOff>
      <xdr:row>9</xdr:row>
      <xdr:rowOff>100854</xdr:rowOff>
    </xdr:from>
    <xdr:to>
      <xdr:col>29</xdr:col>
      <xdr:colOff>309923</xdr:colOff>
      <xdr:row>10</xdr:row>
      <xdr:rowOff>89648</xdr:rowOff>
    </xdr:to>
    <xdr:sp macro="" textlink="">
      <xdr:nvSpPr>
        <xdr:cNvPr id="73" name="正方形/長方形 72"/>
        <xdr:cNvSpPr/>
      </xdr:nvSpPr>
      <xdr:spPr>
        <a:xfrm>
          <a:off x="10260106" y="2939304"/>
          <a:ext cx="2251342" cy="36979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rtl="0"/>
          <a:r>
            <a:rPr lang="ja-JP" altLang="en-US" sz="1400" b="0" i="0" baseline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喫茶サービス</a:t>
          </a:r>
          <a:endParaRPr lang="ja-JP" altLang="ja-JP" sz="140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24</xdr:col>
      <xdr:colOff>201704</xdr:colOff>
      <xdr:row>10</xdr:row>
      <xdr:rowOff>106806</xdr:rowOff>
    </xdr:from>
    <xdr:to>
      <xdr:col>29</xdr:col>
      <xdr:colOff>309921</xdr:colOff>
      <xdr:row>11</xdr:row>
      <xdr:rowOff>95600</xdr:rowOff>
    </xdr:to>
    <xdr:sp macro="" textlink="">
      <xdr:nvSpPr>
        <xdr:cNvPr id="74" name="正方形/長方形 73"/>
        <xdr:cNvSpPr/>
      </xdr:nvSpPr>
      <xdr:spPr>
        <a:xfrm>
          <a:off x="10260104" y="3326256"/>
          <a:ext cx="2251342" cy="36979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rtl="0"/>
          <a:r>
            <a:rPr lang="ja-JP" altLang="en-US" sz="1400" b="0" i="0" baseline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ネイル施術</a:t>
          </a:r>
          <a:endParaRPr lang="ja-JP" altLang="ja-JP" sz="140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9</xdr:col>
      <xdr:colOff>209550</xdr:colOff>
      <xdr:row>25</xdr:row>
      <xdr:rowOff>63744</xdr:rowOff>
    </xdr:from>
    <xdr:to>
      <xdr:col>11</xdr:col>
      <xdr:colOff>57150</xdr:colOff>
      <xdr:row>25</xdr:row>
      <xdr:rowOff>339969</xdr:rowOff>
    </xdr:to>
    <xdr:sp macro="" textlink="">
      <xdr:nvSpPr>
        <xdr:cNvPr id="75" name="正方形/長方形 74"/>
        <xdr:cNvSpPr/>
      </xdr:nvSpPr>
      <xdr:spPr>
        <a:xfrm>
          <a:off x="3838575" y="7474194"/>
          <a:ext cx="704850" cy="2762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rtl="0"/>
          <a:r>
            <a:rPr lang="ja-JP" altLang="en-US" sz="140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視覚</a:t>
          </a:r>
          <a:endParaRPr lang="ja-JP" altLang="ja-JP" sz="140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11</xdr:col>
      <xdr:colOff>342900</xdr:colOff>
      <xdr:row>25</xdr:row>
      <xdr:rowOff>68873</xdr:rowOff>
    </xdr:from>
    <xdr:to>
      <xdr:col>13</xdr:col>
      <xdr:colOff>190500</xdr:colOff>
      <xdr:row>25</xdr:row>
      <xdr:rowOff>345098</xdr:rowOff>
    </xdr:to>
    <xdr:sp macro="" textlink="">
      <xdr:nvSpPr>
        <xdr:cNvPr id="76" name="正方形/長方形 75"/>
        <xdr:cNvSpPr/>
      </xdr:nvSpPr>
      <xdr:spPr>
        <a:xfrm>
          <a:off x="4829175" y="7479323"/>
          <a:ext cx="704850" cy="2762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rtl="0"/>
          <a:r>
            <a:rPr lang="ja-JP" altLang="en-US" sz="140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聴覚</a:t>
          </a:r>
          <a:endParaRPr lang="ja-JP" altLang="ja-JP" sz="140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14</xdr:col>
      <xdr:colOff>76199</xdr:colOff>
      <xdr:row>25</xdr:row>
      <xdr:rowOff>63744</xdr:rowOff>
    </xdr:from>
    <xdr:to>
      <xdr:col>16</xdr:col>
      <xdr:colOff>419100</xdr:colOff>
      <xdr:row>25</xdr:row>
      <xdr:rowOff>339969</xdr:rowOff>
    </xdr:to>
    <xdr:sp macro="" textlink="">
      <xdr:nvSpPr>
        <xdr:cNvPr id="77" name="正方形/長方形 76"/>
        <xdr:cNvSpPr/>
      </xdr:nvSpPr>
      <xdr:spPr>
        <a:xfrm>
          <a:off x="5848349" y="7474194"/>
          <a:ext cx="1200151" cy="2762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rtl="0"/>
          <a:r>
            <a:rPr lang="ja-JP" altLang="en-US" sz="140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音声・言語 </a:t>
          </a:r>
          <a:endParaRPr lang="ja-JP" altLang="ja-JP" sz="140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17</xdr:col>
      <xdr:colOff>200024</xdr:colOff>
      <xdr:row>25</xdr:row>
      <xdr:rowOff>68873</xdr:rowOff>
    </xdr:from>
    <xdr:to>
      <xdr:col>20</xdr:col>
      <xdr:colOff>114300</xdr:colOff>
      <xdr:row>25</xdr:row>
      <xdr:rowOff>345098</xdr:rowOff>
    </xdr:to>
    <xdr:sp macro="" textlink="">
      <xdr:nvSpPr>
        <xdr:cNvPr id="78" name="正方形/長方形 77"/>
        <xdr:cNvSpPr/>
      </xdr:nvSpPr>
      <xdr:spPr>
        <a:xfrm>
          <a:off x="7258049" y="7479323"/>
          <a:ext cx="1200151" cy="2762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rtl="0"/>
          <a:r>
            <a:rPr lang="ja-JP" altLang="en-US" sz="140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肢体不自由 </a:t>
          </a:r>
          <a:endParaRPr lang="ja-JP" altLang="ja-JP" sz="140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21</xdr:col>
      <xdr:colOff>19050</xdr:colOff>
      <xdr:row>25</xdr:row>
      <xdr:rowOff>69606</xdr:rowOff>
    </xdr:from>
    <xdr:to>
      <xdr:col>22</xdr:col>
      <xdr:colOff>190501</xdr:colOff>
      <xdr:row>25</xdr:row>
      <xdr:rowOff>345831</xdr:rowOff>
    </xdr:to>
    <xdr:sp macro="" textlink="">
      <xdr:nvSpPr>
        <xdr:cNvPr id="79" name="正方形/長方形 78"/>
        <xdr:cNvSpPr/>
      </xdr:nvSpPr>
      <xdr:spPr>
        <a:xfrm>
          <a:off x="8791575" y="7480056"/>
          <a:ext cx="600076" cy="2762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rtl="0"/>
          <a:r>
            <a:rPr lang="ja-JP" altLang="en-US" sz="140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内部 </a:t>
          </a:r>
          <a:endParaRPr lang="ja-JP" altLang="ja-JP" sz="140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23</xdr:col>
      <xdr:colOff>161925</xdr:colOff>
      <xdr:row>25</xdr:row>
      <xdr:rowOff>68873</xdr:rowOff>
    </xdr:from>
    <xdr:to>
      <xdr:col>25</xdr:col>
      <xdr:colOff>161925</xdr:colOff>
      <xdr:row>25</xdr:row>
      <xdr:rowOff>345098</xdr:rowOff>
    </xdr:to>
    <xdr:sp macro="" textlink="">
      <xdr:nvSpPr>
        <xdr:cNvPr id="80" name="正方形/長方形 79"/>
        <xdr:cNvSpPr/>
      </xdr:nvSpPr>
      <xdr:spPr>
        <a:xfrm>
          <a:off x="9791700" y="7479323"/>
          <a:ext cx="857250" cy="2762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rtl="0"/>
          <a:r>
            <a:rPr lang="ja-JP" altLang="en-US" sz="140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その他（ </a:t>
          </a:r>
          <a:endParaRPr lang="ja-JP" altLang="ja-JP" sz="140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13</xdr:col>
      <xdr:colOff>51958</xdr:colOff>
      <xdr:row>11</xdr:row>
      <xdr:rowOff>87344</xdr:rowOff>
    </xdr:from>
    <xdr:to>
      <xdr:col>17</xdr:col>
      <xdr:colOff>188029</xdr:colOff>
      <xdr:row>12</xdr:row>
      <xdr:rowOff>306456</xdr:rowOff>
    </xdr:to>
    <xdr:sp macro="" textlink="">
      <xdr:nvSpPr>
        <xdr:cNvPr id="81" name="正方形/長方形 80"/>
        <xdr:cNvSpPr/>
      </xdr:nvSpPr>
      <xdr:spPr>
        <a:xfrm>
          <a:off x="5395483" y="3687794"/>
          <a:ext cx="1850571" cy="600112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rtl="0"/>
          <a:r>
            <a:rPr lang="ja-JP" altLang="ja-JP" sz="1400" b="0" i="0" baseline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オフィスアシスタント</a:t>
          </a:r>
          <a:endParaRPr lang="ja-JP" altLang="ja-JP" sz="140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rtl="0"/>
          <a:r>
            <a:rPr lang="ja-JP" altLang="ja-JP" sz="1400" b="0" i="0" baseline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(</a:t>
          </a:r>
          <a:r>
            <a:rPr lang="ja-JP" altLang="en-US" sz="1400" b="0" i="0" baseline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ビギナー</a:t>
          </a:r>
          <a:r>
            <a:rPr lang="ja-JP" altLang="ja-JP" sz="1400" b="0" i="0" baseline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コース）</a:t>
          </a:r>
          <a:endParaRPr lang="ja-JP" altLang="ja-JP" sz="140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66675</xdr:rowOff>
        </xdr:from>
        <xdr:to>
          <xdr:col>7</xdr:col>
          <xdr:colOff>85725</xdr:colOff>
          <xdr:row>9</xdr:row>
          <xdr:rowOff>314325</xdr:rowOff>
        </xdr:to>
        <xdr:sp macro="" textlink="">
          <xdr:nvSpPr>
            <xdr:cNvPr id="25601" name="Check Box 1" hidden="1">
              <a:extLst>
                <a:ext uri="{63B3BB69-23CF-44E3-9099-C40C66FF867C}">
                  <a14:compatExt spid="_x0000_s256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76200</xdr:rowOff>
        </xdr:from>
        <xdr:to>
          <xdr:col>7</xdr:col>
          <xdr:colOff>85725</xdr:colOff>
          <xdr:row>10</xdr:row>
          <xdr:rowOff>333375</xdr:rowOff>
        </xdr:to>
        <xdr:sp macro="" textlink="">
          <xdr:nvSpPr>
            <xdr:cNvPr id="25602" name="Check Box 2" hidden="1">
              <a:extLst>
                <a:ext uri="{63B3BB69-23CF-44E3-9099-C40C66FF867C}">
                  <a14:compatExt spid="_x0000_s256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11</xdr:row>
          <xdr:rowOff>76200</xdr:rowOff>
        </xdr:from>
        <xdr:to>
          <xdr:col>7</xdr:col>
          <xdr:colOff>85725</xdr:colOff>
          <xdr:row>11</xdr:row>
          <xdr:rowOff>333375</xdr:rowOff>
        </xdr:to>
        <xdr:sp macro="" textlink="">
          <xdr:nvSpPr>
            <xdr:cNvPr id="25603" name="Check Box 3" hidden="1">
              <a:extLst>
                <a:ext uri="{63B3BB69-23CF-44E3-9099-C40C66FF867C}">
                  <a14:compatExt spid="_x0000_s256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76200</xdr:rowOff>
        </xdr:from>
        <xdr:to>
          <xdr:col>7</xdr:col>
          <xdr:colOff>85725</xdr:colOff>
          <xdr:row>12</xdr:row>
          <xdr:rowOff>333375</xdr:rowOff>
        </xdr:to>
        <xdr:sp macro="" textlink="">
          <xdr:nvSpPr>
            <xdr:cNvPr id="25604" name="Check Box 4" hidden="1">
              <a:extLst>
                <a:ext uri="{63B3BB69-23CF-44E3-9099-C40C66FF867C}">
                  <a14:compatExt spid="_x0000_s256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9</xdr:row>
          <xdr:rowOff>76200</xdr:rowOff>
        </xdr:from>
        <xdr:to>
          <xdr:col>13</xdr:col>
          <xdr:colOff>104775</xdr:colOff>
          <xdr:row>9</xdr:row>
          <xdr:rowOff>333375</xdr:rowOff>
        </xdr:to>
        <xdr:sp macro="" textlink="">
          <xdr:nvSpPr>
            <xdr:cNvPr id="25605" name="Check Box 5" hidden="1">
              <a:extLst>
                <a:ext uri="{63B3BB69-23CF-44E3-9099-C40C66FF867C}">
                  <a14:compatExt spid="_x0000_s256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10</xdr:row>
          <xdr:rowOff>66675</xdr:rowOff>
        </xdr:from>
        <xdr:to>
          <xdr:col>13</xdr:col>
          <xdr:colOff>104775</xdr:colOff>
          <xdr:row>10</xdr:row>
          <xdr:rowOff>333375</xdr:rowOff>
        </xdr:to>
        <xdr:sp macro="" textlink="">
          <xdr:nvSpPr>
            <xdr:cNvPr id="25606" name="Check Box 6" hidden="1">
              <a:extLst>
                <a:ext uri="{63B3BB69-23CF-44E3-9099-C40C66FF867C}">
                  <a14:compatExt spid="_x0000_s256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11</xdr:row>
          <xdr:rowOff>66675</xdr:rowOff>
        </xdr:from>
        <xdr:to>
          <xdr:col>13</xdr:col>
          <xdr:colOff>104775</xdr:colOff>
          <xdr:row>11</xdr:row>
          <xdr:rowOff>333375</xdr:rowOff>
        </xdr:to>
        <xdr:sp macro="" textlink="">
          <xdr:nvSpPr>
            <xdr:cNvPr id="25607" name="Check Box 7" hidden="1">
              <a:extLst>
                <a:ext uri="{63B3BB69-23CF-44E3-9099-C40C66FF867C}">
                  <a14:compatExt spid="_x0000_s256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219075</xdr:colOff>
          <xdr:row>9</xdr:row>
          <xdr:rowOff>76200</xdr:rowOff>
        </xdr:from>
        <xdr:to>
          <xdr:col>19</xdr:col>
          <xdr:colOff>104775</xdr:colOff>
          <xdr:row>9</xdr:row>
          <xdr:rowOff>333375</xdr:rowOff>
        </xdr:to>
        <xdr:sp macro="" textlink="">
          <xdr:nvSpPr>
            <xdr:cNvPr id="25608" name="Check Box 8" hidden="1">
              <a:extLst>
                <a:ext uri="{63B3BB69-23CF-44E3-9099-C40C66FF867C}">
                  <a14:compatExt spid="_x0000_s256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219075</xdr:colOff>
          <xdr:row>11</xdr:row>
          <xdr:rowOff>314325</xdr:rowOff>
        </xdr:from>
        <xdr:to>
          <xdr:col>19</xdr:col>
          <xdr:colOff>104775</xdr:colOff>
          <xdr:row>12</xdr:row>
          <xdr:rowOff>171450</xdr:rowOff>
        </xdr:to>
        <xdr:sp macro="" textlink="">
          <xdr:nvSpPr>
            <xdr:cNvPr id="25609" name="Check Box 9" hidden="1">
              <a:extLst>
                <a:ext uri="{63B3BB69-23CF-44E3-9099-C40C66FF867C}">
                  <a14:compatExt spid="_x0000_s256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219075</xdr:colOff>
          <xdr:row>10</xdr:row>
          <xdr:rowOff>304800</xdr:rowOff>
        </xdr:from>
        <xdr:to>
          <xdr:col>19</xdr:col>
          <xdr:colOff>104775</xdr:colOff>
          <xdr:row>11</xdr:row>
          <xdr:rowOff>171450</xdr:rowOff>
        </xdr:to>
        <xdr:sp macro="" textlink="">
          <xdr:nvSpPr>
            <xdr:cNvPr id="25610" name="Check Box 10" hidden="1">
              <a:extLst>
                <a:ext uri="{63B3BB69-23CF-44E3-9099-C40C66FF867C}">
                  <a14:compatExt spid="_x0000_s256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361950</xdr:colOff>
          <xdr:row>9</xdr:row>
          <xdr:rowOff>76200</xdr:rowOff>
        </xdr:from>
        <xdr:to>
          <xdr:col>24</xdr:col>
          <xdr:colOff>238125</xdr:colOff>
          <xdr:row>9</xdr:row>
          <xdr:rowOff>333375</xdr:rowOff>
        </xdr:to>
        <xdr:sp macro="" textlink="">
          <xdr:nvSpPr>
            <xdr:cNvPr id="25611" name="Check Box 11" hidden="1">
              <a:extLst>
                <a:ext uri="{63B3BB69-23CF-44E3-9099-C40C66FF867C}">
                  <a14:compatExt spid="_x0000_s256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361950</xdr:colOff>
          <xdr:row>10</xdr:row>
          <xdr:rowOff>85725</xdr:rowOff>
        </xdr:from>
        <xdr:to>
          <xdr:col>24</xdr:col>
          <xdr:colOff>238125</xdr:colOff>
          <xdr:row>10</xdr:row>
          <xdr:rowOff>342900</xdr:rowOff>
        </xdr:to>
        <xdr:sp macro="" textlink="">
          <xdr:nvSpPr>
            <xdr:cNvPr id="25612" name="Check Box 12" hidden="1">
              <a:extLst>
                <a:ext uri="{63B3BB69-23CF-44E3-9099-C40C66FF867C}">
                  <a14:compatExt spid="_x0000_s256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24</xdr:row>
          <xdr:rowOff>57150</xdr:rowOff>
        </xdr:from>
        <xdr:to>
          <xdr:col>7</xdr:col>
          <xdr:colOff>85725</xdr:colOff>
          <xdr:row>24</xdr:row>
          <xdr:rowOff>314325</xdr:rowOff>
        </xdr:to>
        <xdr:sp macro="" textlink="">
          <xdr:nvSpPr>
            <xdr:cNvPr id="25613" name="Check Box 13" hidden="1">
              <a:extLst>
                <a:ext uri="{63B3BB69-23CF-44E3-9099-C40C66FF867C}">
                  <a14:compatExt spid="_x0000_s256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24</xdr:row>
          <xdr:rowOff>57150</xdr:rowOff>
        </xdr:from>
        <xdr:to>
          <xdr:col>13</xdr:col>
          <xdr:colOff>85725</xdr:colOff>
          <xdr:row>24</xdr:row>
          <xdr:rowOff>314325</xdr:rowOff>
        </xdr:to>
        <xdr:sp macro="" textlink="">
          <xdr:nvSpPr>
            <xdr:cNvPr id="25614" name="Check Box 14" hidden="1">
              <a:extLst>
                <a:ext uri="{63B3BB69-23CF-44E3-9099-C40C66FF867C}">
                  <a14:compatExt spid="_x0000_s256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209550</xdr:colOff>
          <xdr:row>24</xdr:row>
          <xdr:rowOff>57150</xdr:rowOff>
        </xdr:from>
        <xdr:to>
          <xdr:col>15</xdr:col>
          <xdr:colOff>85725</xdr:colOff>
          <xdr:row>24</xdr:row>
          <xdr:rowOff>314325</xdr:rowOff>
        </xdr:to>
        <xdr:sp macro="" textlink="">
          <xdr:nvSpPr>
            <xdr:cNvPr id="25615" name="Check Box 15" hidden="1">
              <a:extLst>
                <a:ext uri="{63B3BB69-23CF-44E3-9099-C40C66FF867C}">
                  <a14:compatExt spid="_x0000_s256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209550</xdr:colOff>
          <xdr:row>24</xdr:row>
          <xdr:rowOff>57150</xdr:rowOff>
        </xdr:from>
        <xdr:to>
          <xdr:col>17</xdr:col>
          <xdr:colOff>85725</xdr:colOff>
          <xdr:row>24</xdr:row>
          <xdr:rowOff>314325</xdr:rowOff>
        </xdr:to>
        <xdr:sp macro="" textlink="">
          <xdr:nvSpPr>
            <xdr:cNvPr id="25616" name="Check Box 16" hidden="1">
              <a:extLst>
                <a:ext uri="{63B3BB69-23CF-44E3-9099-C40C66FF867C}">
                  <a14:compatExt spid="_x0000_s256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209550</xdr:colOff>
          <xdr:row>24</xdr:row>
          <xdr:rowOff>57150</xdr:rowOff>
        </xdr:from>
        <xdr:to>
          <xdr:col>19</xdr:col>
          <xdr:colOff>85725</xdr:colOff>
          <xdr:row>24</xdr:row>
          <xdr:rowOff>314325</xdr:rowOff>
        </xdr:to>
        <xdr:sp macro="" textlink="">
          <xdr:nvSpPr>
            <xdr:cNvPr id="25617" name="Check Box 17" hidden="1">
              <a:extLst>
                <a:ext uri="{63B3BB69-23CF-44E3-9099-C40C66FF867C}">
                  <a14:compatExt spid="_x0000_s256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209550</xdr:colOff>
          <xdr:row>24</xdr:row>
          <xdr:rowOff>57150</xdr:rowOff>
        </xdr:from>
        <xdr:to>
          <xdr:col>21</xdr:col>
          <xdr:colOff>85725</xdr:colOff>
          <xdr:row>24</xdr:row>
          <xdr:rowOff>314325</xdr:rowOff>
        </xdr:to>
        <xdr:sp macro="" textlink="">
          <xdr:nvSpPr>
            <xdr:cNvPr id="25618" name="Check Box 18" hidden="1">
              <a:extLst>
                <a:ext uri="{63B3BB69-23CF-44E3-9099-C40C66FF867C}">
                  <a14:compatExt spid="_x0000_s256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209550</xdr:colOff>
          <xdr:row>24</xdr:row>
          <xdr:rowOff>57150</xdr:rowOff>
        </xdr:from>
        <xdr:to>
          <xdr:col>23</xdr:col>
          <xdr:colOff>85725</xdr:colOff>
          <xdr:row>24</xdr:row>
          <xdr:rowOff>314325</xdr:rowOff>
        </xdr:to>
        <xdr:sp macro="" textlink="">
          <xdr:nvSpPr>
            <xdr:cNvPr id="25619" name="Check Box 19" hidden="1">
              <a:extLst>
                <a:ext uri="{63B3BB69-23CF-44E3-9099-C40C66FF867C}">
                  <a14:compatExt spid="_x0000_s256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390525</xdr:colOff>
          <xdr:row>25</xdr:row>
          <xdr:rowOff>57150</xdr:rowOff>
        </xdr:from>
        <xdr:to>
          <xdr:col>9</xdr:col>
          <xdr:colOff>276225</xdr:colOff>
          <xdr:row>25</xdr:row>
          <xdr:rowOff>314325</xdr:rowOff>
        </xdr:to>
        <xdr:sp macro="" textlink="">
          <xdr:nvSpPr>
            <xdr:cNvPr id="25620" name="Check Box 20" hidden="1">
              <a:extLst>
                <a:ext uri="{63B3BB69-23CF-44E3-9099-C40C66FF867C}">
                  <a14:compatExt spid="_x0000_s256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25</xdr:row>
          <xdr:rowOff>57150</xdr:rowOff>
        </xdr:from>
        <xdr:to>
          <xdr:col>11</xdr:col>
          <xdr:colOff>381000</xdr:colOff>
          <xdr:row>25</xdr:row>
          <xdr:rowOff>314325</xdr:rowOff>
        </xdr:to>
        <xdr:sp macro="" textlink="">
          <xdr:nvSpPr>
            <xdr:cNvPr id="25621" name="Check Box 21" hidden="1">
              <a:extLst>
                <a:ext uri="{63B3BB69-23CF-44E3-9099-C40C66FF867C}">
                  <a14:compatExt spid="_x0000_s256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25</xdr:row>
          <xdr:rowOff>57150</xdr:rowOff>
        </xdr:from>
        <xdr:to>
          <xdr:col>14</xdr:col>
          <xdr:colOff>123825</xdr:colOff>
          <xdr:row>25</xdr:row>
          <xdr:rowOff>314325</xdr:rowOff>
        </xdr:to>
        <xdr:sp macro="" textlink="">
          <xdr:nvSpPr>
            <xdr:cNvPr id="25622" name="Check Box 22" hidden="1">
              <a:extLst>
                <a:ext uri="{63B3BB69-23CF-44E3-9099-C40C66FF867C}">
                  <a14:compatExt spid="_x0000_s256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371475</xdr:colOff>
          <xdr:row>25</xdr:row>
          <xdr:rowOff>57150</xdr:rowOff>
        </xdr:from>
        <xdr:to>
          <xdr:col>17</xdr:col>
          <xdr:colOff>257175</xdr:colOff>
          <xdr:row>25</xdr:row>
          <xdr:rowOff>314325</xdr:rowOff>
        </xdr:to>
        <xdr:sp macro="" textlink="">
          <xdr:nvSpPr>
            <xdr:cNvPr id="25623" name="Check Box 23" hidden="1">
              <a:extLst>
                <a:ext uri="{63B3BB69-23CF-44E3-9099-C40C66FF867C}">
                  <a14:compatExt spid="_x0000_s256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342900</xdr:colOff>
          <xdr:row>25</xdr:row>
          <xdr:rowOff>57150</xdr:rowOff>
        </xdr:from>
        <xdr:to>
          <xdr:col>23</xdr:col>
          <xdr:colOff>228600</xdr:colOff>
          <xdr:row>25</xdr:row>
          <xdr:rowOff>314325</xdr:rowOff>
        </xdr:to>
        <xdr:sp macro="" textlink="">
          <xdr:nvSpPr>
            <xdr:cNvPr id="25624" name="Check Box 24" hidden="1">
              <a:extLst>
                <a:ext uri="{63B3BB69-23CF-44E3-9099-C40C66FF867C}">
                  <a14:compatExt spid="_x0000_s256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161925</xdr:colOff>
          <xdr:row>25</xdr:row>
          <xdr:rowOff>57150</xdr:rowOff>
        </xdr:from>
        <xdr:to>
          <xdr:col>21</xdr:col>
          <xdr:colOff>47625</xdr:colOff>
          <xdr:row>25</xdr:row>
          <xdr:rowOff>314325</xdr:rowOff>
        </xdr:to>
        <xdr:sp macro="" textlink="">
          <xdr:nvSpPr>
            <xdr:cNvPr id="25625" name="Check Box 25" hidden="1">
              <a:extLst>
                <a:ext uri="{63B3BB69-23CF-44E3-9099-C40C66FF867C}">
                  <a14:compatExt spid="_x0000_s256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27</xdr:row>
          <xdr:rowOff>66675</xdr:rowOff>
        </xdr:from>
        <xdr:to>
          <xdr:col>7</xdr:col>
          <xdr:colOff>104775</xdr:colOff>
          <xdr:row>27</xdr:row>
          <xdr:rowOff>333375</xdr:rowOff>
        </xdr:to>
        <xdr:sp macro="" textlink="">
          <xdr:nvSpPr>
            <xdr:cNvPr id="25626" name="Check Box 26" hidden="1">
              <a:extLst>
                <a:ext uri="{63B3BB69-23CF-44E3-9099-C40C66FF867C}">
                  <a14:compatExt spid="_x0000_s256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28</xdr:row>
          <xdr:rowOff>66675</xdr:rowOff>
        </xdr:from>
        <xdr:to>
          <xdr:col>7</xdr:col>
          <xdr:colOff>104775</xdr:colOff>
          <xdr:row>28</xdr:row>
          <xdr:rowOff>333375</xdr:rowOff>
        </xdr:to>
        <xdr:sp macro="" textlink="">
          <xdr:nvSpPr>
            <xdr:cNvPr id="25627" name="Check Box 27" hidden="1">
              <a:extLst>
                <a:ext uri="{63B3BB69-23CF-44E3-9099-C40C66FF867C}">
                  <a14:compatExt spid="_x0000_s256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31</xdr:row>
          <xdr:rowOff>66675</xdr:rowOff>
        </xdr:from>
        <xdr:to>
          <xdr:col>7</xdr:col>
          <xdr:colOff>85725</xdr:colOff>
          <xdr:row>31</xdr:row>
          <xdr:rowOff>333375</xdr:rowOff>
        </xdr:to>
        <xdr:sp macro="" textlink="">
          <xdr:nvSpPr>
            <xdr:cNvPr id="25628" name="Check Box 28" hidden="1">
              <a:extLst>
                <a:ext uri="{63B3BB69-23CF-44E3-9099-C40C66FF867C}">
                  <a14:compatExt spid="_x0000_s256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31</xdr:row>
          <xdr:rowOff>66675</xdr:rowOff>
        </xdr:from>
        <xdr:to>
          <xdr:col>10</xdr:col>
          <xdr:colOff>85725</xdr:colOff>
          <xdr:row>31</xdr:row>
          <xdr:rowOff>333375</xdr:rowOff>
        </xdr:to>
        <xdr:sp macro="" textlink="">
          <xdr:nvSpPr>
            <xdr:cNvPr id="25629" name="Check Box 29" hidden="1">
              <a:extLst>
                <a:ext uri="{63B3BB69-23CF-44E3-9099-C40C66FF867C}">
                  <a14:compatExt spid="_x0000_s256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31</xdr:row>
          <xdr:rowOff>66675</xdr:rowOff>
        </xdr:from>
        <xdr:to>
          <xdr:col>13</xdr:col>
          <xdr:colOff>85725</xdr:colOff>
          <xdr:row>31</xdr:row>
          <xdr:rowOff>333375</xdr:rowOff>
        </xdr:to>
        <xdr:sp macro="" textlink="">
          <xdr:nvSpPr>
            <xdr:cNvPr id="25630" name="Check Box 30" hidden="1">
              <a:extLst>
                <a:ext uri="{63B3BB69-23CF-44E3-9099-C40C66FF867C}">
                  <a14:compatExt spid="_x0000_s256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31</xdr:row>
          <xdr:rowOff>66675</xdr:rowOff>
        </xdr:from>
        <xdr:to>
          <xdr:col>16</xdr:col>
          <xdr:colOff>85725</xdr:colOff>
          <xdr:row>31</xdr:row>
          <xdr:rowOff>333375</xdr:rowOff>
        </xdr:to>
        <xdr:sp macro="" textlink="">
          <xdr:nvSpPr>
            <xdr:cNvPr id="25631" name="Check Box 31" hidden="1">
              <a:extLst>
                <a:ext uri="{63B3BB69-23CF-44E3-9099-C40C66FF867C}">
                  <a14:compatExt spid="_x0000_s256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209550</xdr:colOff>
          <xdr:row>31</xdr:row>
          <xdr:rowOff>66675</xdr:rowOff>
        </xdr:from>
        <xdr:to>
          <xdr:col>19</xdr:col>
          <xdr:colOff>85725</xdr:colOff>
          <xdr:row>31</xdr:row>
          <xdr:rowOff>333375</xdr:rowOff>
        </xdr:to>
        <xdr:sp macro="" textlink="">
          <xdr:nvSpPr>
            <xdr:cNvPr id="25632" name="Check Box 32" hidden="1">
              <a:extLst>
                <a:ext uri="{63B3BB69-23CF-44E3-9099-C40C66FF867C}">
                  <a14:compatExt spid="_x0000_s256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21</xdr:row>
          <xdr:rowOff>66675</xdr:rowOff>
        </xdr:from>
        <xdr:to>
          <xdr:col>7</xdr:col>
          <xdr:colOff>66675</xdr:colOff>
          <xdr:row>21</xdr:row>
          <xdr:rowOff>314325</xdr:rowOff>
        </xdr:to>
        <xdr:sp macro="" textlink="">
          <xdr:nvSpPr>
            <xdr:cNvPr id="25633" name="Check Box 33" hidden="1">
              <a:extLst>
                <a:ext uri="{63B3BB69-23CF-44E3-9099-C40C66FF867C}">
                  <a14:compatExt spid="_x0000_s256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22</xdr:row>
          <xdr:rowOff>66675</xdr:rowOff>
        </xdr:from>
        <xdr:to>
          <xdr:col>7</xdr:col>
          <xdr:colOff>66675</xdr:colOff>
          <xdr:row>22</xdr:row>
          <xdr:rowOff>314325</xdr:rowOff>
        </xdr:to>
        <xdr:sp macro="" textlink="">
          <xdr:nvSpPr>
            <xdr:cNvPr id="25634" name="Check Box 34" hidden="1">
              <a:extLst>
                <a:ext uri="{63B3BB69-23CF-44E3-9099-C40C66FF867C}">
                  <a14:compatExt spid="_x0000_s256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29</xdr:row>
          <xdr:rowOff>66675</xdr:rowOff>
        </xdr:from>
        <xdr:to>
          <xdr:col>9</xdr:col>
          <xdr:colOff>85725</xdr:colOff>
          <xdr:row>29</xdr:row>
          <xdr:rowOff>333375</xdr:rowOff>
        </xdr:to>
        <xdr:sp macro="" textlink="">
          <xdr:nvSpPr>
            <xdr:cNvPr id="25635" name="Check Box 35" hidden="1">
              <a:extLst>
                <a:ext uri="{63B3BB69-23CF-44E3-9099-C40C66FF867C}">
                  <a14:compatExt spid="_x0000_s256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29</xdr:row>
          <xdr:rowOff>66675</xdr:rowOff>
        </xdr:from>
        <xdr:to>
          <xdr:col>11</xdr:col>
          <xdr:colOff>85725</xdr:colOff>
          <xdr:row>29</xdr:row>
          <xdr:rowOff>333375</xdr:rowOff>
        </xdr:to>
        <xdr:sp macro="" textlink="">
          <xdr:nvSpPr>
            <xdr:cNvPr id="25636" name="Check Box 36" hidden="1">
              <a:extLst>
                <a:ext uri="{63B3BB69-23CF-44E3-9099-C40C66FF867C}">
                  <a14:compatExt spid="_x0000_s256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209550</xdr:colOff>
          <xdr:row>29</xdr:row>
          <xdr:rowOff>66675</xdr:rowOff>
        </xdr:from>
        <xdr:to>
          <xdr:col>17</xdr:col>
          <xdr:colOff>85725</xdr:colOff>
          <xdr:row>29</xdr:row>
          <xdr:rowOff>333375</xdr:rowOff>
        </xdr:to>
        <xdr:sp macro="" textlink="">
          <xdr:nvSpPr>
            <xdr:cNvPr id="25637" name="Check Box 37" hidden="1">
              <a:extLst>
                <a:ext uri="{63B3BB69-23CF-44E3-9099-C40C66FF867C}">
                  <a14:compatExt spid="_x0000_s256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209550</xdr:colOff>
          <xdr:row>29</xdr:row>
          <xdr:rowOff>66675</xdr:rowOff>
        </xdr:from>
        <xdr:to>
          <xdr:col>19</xdr:col>
          <xdr:colOff>85725</xdr:colOff>
          <xdr:row>29</xdr:row>
          <xdr:rowOff>333375</xdr:rowOff>
        </xdr:to>
        <xdr:sp macro="" textlink="">
          <xdr:nvSpPr>
            <xdr:cNvPr id="25638" name="Check Box 38" hidden="1">
              <a:extLst>
                <a:ext uri="{63B3BB69-23CF-44E3-9099-C40C66FF867C}">
                  <a14:compatExt spid="_x0000_s256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209550</xdr:colOff>
          <xdr:row>29</xdr:row>
          <xdr:rowOff>66675</xdr:rowOff>
        </xdr:from>
        <xdr:to>
          <xdr:col>25</xdr:col>
          <xdr:colOff>85725</xdr:colOff>
          <xdr:row>29</xdr:row>
          <xdr:rowOff>333375</xdr:rowOff>
        </xdr:to>
        <xdr:sp macro="" textlink="">
          <xdr:nvSpPr>
            <xdr:cNvPr id="25639" name="Check Box 39" hidden="1">
              <a:extLst>
                <a:ext uri="{63B3BB69-23CF-44E3-9099-C40C66FF867C}">
                  <a14:compatExt spid="_x0000_s256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209550</xdr:colOff>
          <xdr:row>29</xdr:row>
          <xdr:rowOff>66675</xdr:rowOff>
        </xdr:from>
        <xdr:to>
          <xdr:col>27</xdr:col>
          <xdr:colOff>85725</xdr:colOff>
          <xdr:row>29</xdr:row>
          <xdr:rowOff>333375</xdr:rowOff>
        </xdr:to>
        <xdr:sp macro="" textlink="">
          <xdr:nvSpPr>
            <xdr:cNvPr id="25640" name="Check Box 40" hidden="1">
              <a:extLst>
                <a:ext uri="{63B3BB69-23CF-44E3-9099-C40C66FF867C}">
                  <a14:compatExt spid="_x0000_s256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24</xdr:row>
          <xdr:rowOff>57150</xdr:rowOff>
        </xdr:from>
        <xdr:to>
          <xdr:col>11</xdr:col>
          <xdr:colOff>85725</xdr:colOff>
          <xdr:row>24</xdr:row>
          <xdr:rowOff>314325</xdr:rowOff>
        </xdr:to>
        <xdr:sp macro="" textlink="">
          <xdr:nvSpPr>
            <xdr:cNvPr id="25641" name="Check Box 41" hidden="1">
              <a:extLst>
                <a:ext uri="{63B3BB69-23CF-44E3-9099-C40C66FF867C}">
                  <a14:compatExt spid="_x0000_s256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33</xdr:row>
          <xdr:rowOff>66675</xdr:rowOff>
        </xdr:from>
        <xdr:to>
          <xdr:col>9</xdr:col>
          <xdr:colOff>85725</xdr:colOff>
          <xdr:row>33</xdr:row>
          <xdr:rowOff>333375</xdr:rowOff>
        </xdr:to>
        <xdr:sp macro="" textlink="">
          <xdr:nvSpPr>
            <xdr:cNvPr id="25642" name="Check Box 42" hidden="1">
              <a:extLst>
                <a:ext uri="{63B3BB69-23CF-44E3-9099-C40C66FF867C}">
                  <a14:compatExt spid="_x0000_s256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33</xdr:row>
          <xdr:rowOff>66675</xdr:rowOff>
        </xdr:from>
        <xdr:to>
          <xdr:col>11</xdr:col>
          <xdr:colOff>85725</xdr:colOff>
          <xdr:row>33</xdr:row>
          <xdr:rowOff>333375</xdr:rowOff>
        </xdr:to>
        <xdr:sp macro="" textlink="">
          <xdr:nvSpPr>
            <xdr:cNvPr id="25643" name="Check Box 43" hidden="1">
              <a:extLst>
                <a:ext uri="{63B3BB69-23CF-44E3-9099-C40C66FF867C}">
                  <a14:compatExt spid="_x0000_s256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209550</xdr:colOff>
          <xdr:row>33</xdr:row>
          <xdr:rowOff>66675</xdr:rowOff>
        </xdr:from>
        <xdr:to>
          <xdr:col>17</xdr:col>
          <xdr:colOff>85725</xdr:colOff>
          <xdr:row>33</xdr:row>
          <xdr:rowOff>333375</xdr:rowOff>
        </xdr:to>
        <xdr:sp macro="" textlink="">
          <xdr:nvSpPr>
            <xdr:cNvPr id="25644" name="Check Box 44" hidden="1">
              <a:extLst>
                <a:ext uri="{63B3BB69-23CF-44E3-9099-C40C66FF867C}">
                  <a14:compatExt spid="_x0000_s256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209550</xdr:colOff>
          <xdr:row>33</xdr:row>
          <xdr:rowOff>66675</xdr:rowOff>
        </xdr:from>
        <xdr:to>
          <xdr:col>19</xdr:col>
          <xdr:colOff>85725</xdr:colOff>
          <xdr:row>33</xdr:row>
          <xdr:rowOff>333375</xdr:rowOff>
        </xdr:to>
        <xdr:sp macro="" textlink="">
          <xdr:nvSpPr>
            <xdr:cNvPr id="25645" name="Check Box 45" hidden="1">
              <a:extLst>
                <a:ext uri="{63B3BB69-23CF-44E3-9099-C40C66FF867C}">
                  <a14:compatExt spid="_x0000_s256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34</xdr:row>
          <xdr:rowOff>66675</xdr:rowOff>
        </xdr:from>
        <xdr:to>
          <xdr:col>7</xdr:col>
          <xdr:colOff>104775</xdr:colOff>
          <xdr:row>34</xdr:row>
          <xdr:rowOff>333375</xdr:rowOff>
        </xdr:to>
        <xdr:sp macro="" textlink="">
          <xdr:nvSpPr>
            <xdr:cNvPr id="25646" name="Check Box 46" hidden="1">
              <a:extLst>
                <a:ext uri="{63B3BB69-23CF-44E3-9099-C40C66FF867C}">
                  <a14:compatExt spid="_x0000_s256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219075</xdr:colOff>
          <xdr:row>34</xdr:row>
          <xdr:rowOff>66675</xdr:rowOff>
        </xdr:from>
        <xdr:to>
          <xdr:col>15</xdr:col>
          <xdr:colOff>104775</xdr:colOff>
          <xdr:row>34</xdr:row>
          <xdr:rowOff>333375</xdr:rowOff>
        </xdr:to>
        <xdr:sp macro="" textlink="">
          <xdr:nvSpPr>
            <xdr:cNvPr id="25647" name="Check Box 47" hidden="1">
              <a:extLst>
                <a:ext uri="{63B3BB69-23CF-44E3-9099-C40C66FF867C}">
                  <a14:compatExt spid="_x0000_s256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219075</xdr:colOff>
          <xdr:row>34</xdr:row>
          <xdr:rowOff>66675</xdr:rowOff>
        </xdr:from>
        <xdr:to>
          <xdr:col>23</xdr:col>
          <xdr:colOff>104775</xdr:colOff>
          <xdr:row>34</xdr:row>
          <xdr:rowOff>333375</xdr:rowOff>
        </xdr:to>
        <xdr:sp macro="" textlink="">
          <xdr:nvSpPr>
            <xdr:cNvPr id="25648" name="Check Box 48" hidden="1">
              <a:extLst>
                <a:ext uri="{63B3BB69-23CF-44E3-9099-C40C66FF867C}">
                  <a14:compatExt spid="_x0000_s256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35</xdr:row>
          <xdr:rowOff>66675</xdr:rowOff>
        </xdr:from>
        <xdr:to>
          <xdr:col>7</xdr:col>
          <xdr:colOff>104775</xdr:colOff>
          <xdr:row>35</xdr:row>
          <xdr:rowOff>333375</xdr:rowOff>
        </xdr:to>
        <xdr:sp macro="" textlink="">
          <xdr:nvSpPr>
            <xdr:cNvPr id="25649" name="Check Box 49" hidden="1">
              <a:extLst>
                <a:ext uri="{63B3BB69-23CF-44E3-9099-C40C66FF867C}">
                  <a14:compatExt spid="_x0000_s256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105105</xdr:colOff>
      <xdr:row>24</xdr:row>
      <xdr:rowOff>335018</xdr:rowOff>
    </xdr:from>
    <xdr:to>
      <xdr:col>7</xdr:col>
      <xdr:colOff>282467</xdr:colOff>
      <xdr:row>25</xdr:row>
      <xdr:rowOff>210207</xdr:rowOff>
    </xdr:to>
    <xdr:cxnSp macro="">
      <xdr:nvCxnSpPr>
        <xdr:cNvPr id="51" name="カギ線コネクタ 50"/>
        <xdr:cNvCxnSpPr/>
      </xdr:nvCxnSpPr>
      <xdr:spPr>
        <a:xfrm rot="16200000" flipH="1">
          <a:off x="2837466" y="7403882"/>
          <a:ext cx="256189" cy="177362"/>
        </a:xfrm>
        <a:prstGeom prst="bentConnector3">
          <a:avLst>
            <a:gd name="adj1" fmla="val 93590"/>
          </a:avLst>
        </a:prstGeom>
        <a:ln w="38100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27</xdr:row>
          <xdr:rowOff>66675</xdr:rowOff>
        </xdr:from>
        <xdr:to>
          <xdr:col>13</xdr:col>
          <xdr:colOff>85725</xdr:colOff>
          <xdr:row>27</xdr:row>
          <xdr:rowOff>333375</xdr:rowOff>
        </xdr:to>
        <xdr:sp macro="" textlink="">
          <xdr:nvSpPr>
            <xdr:cNvPr id="25650" name="Check Box 50" hidden="1">
              <a:extLst>
                <a:ext uri="{63B3BB69-23CF-44E3-9099-C40C66FF867C}">
                  <a14:compatExt spid="_x0000_s256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209550</xdr:colOff>
          <xdr:row>27</xdr:row>
          <xdr:rowOff>66675</xdr:rowOff>
        </xdr:from>
        <xdr:to>
          <xdr:col>15</xdr:col>
          <xdr:colOff>85725</xdr:colOff>
          <xdr:row>27</xdr:row>
          <xdr:rowOff>333375</xdr:rowOff>
        </xdr:to>
        <xdr:sp macro="" textlink="">
          <xdr:nvSpPr>
            <xdr:cNvPr id="25651" name="Check Box 51" hidden="1">
              <a:extLst>
                <a:ext uri="{63B3BB69-23CF-44E3-9099-C40C66FF867C}">
                  <a14:compatExt spid="_x0000_s256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209550</xdr:colOff>
          <xdr:row>27</xdr:row>
          <xdr:rowOff>66675</xdr:rowOff>
        </xdr:from>
        <xdr:to>
          <xdr:col>17</xdr:col>
          <xdr:colOff>85725</xdr:colOff>
          <xdr:row>27</xdr:row>
          <xdr:rowOff>333375</xdr:rowOff>
        </xdr:to>
        <xdr:sp macro="" textlink="">
          <xdr:nvSpPr>
            <xdr:cNvPr id="25652" name="Check Box 52" hidden="1">
              <a:extLst>
                <a:ext uri="{63B3BB69-23CF-44E3-9099-C40C66FF867C}">
                  <a14:compatExt spid="_x0000_s256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27</xdr:row>
          <xdr:rowOff>66675</xdr:rowOff>
        </xdr:from>
        <xdr:to>
          <xdr:col>11</xdr:col>
          <xdr:colOff>85725</xdr:colOff>
          <xdr:row>27</xdr:row>
          <xdr:rowOff>333375</xdr:rowOff>
        </xdr:to>
        <xdr:sp macro="" textlink="">
          <xdr:nvSpPr>
            <xdr:cNvPr id="25653" name="Check Box 53" hidden="1">
              <a:extLst>
                <a:ext uri="{63B3BB69-23CF-44E3-9099-C40C66FF867C}">
                  <a14:compatExt spid="_x0000_s256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361950</xdr:colOff>
          <xdr:row>11</xdr:row>
          <xdr:rowOff>85725</xdr:rowOff>
        </xdr:from>
        <xdr:to>
          <xdr:col>24</xdr:col>
          <xdr:colOff>238125</xdr:colOff>
          <xdr:row>11</xdr:row>
          <xdr:rowOff>333375</xdr:rowOff>
        </xdr:to>
        <xdr:sp macro="" textlink="">
          <xdr:nvSpPr>
            <xdr:cNvPr id="25654" name="Check Box 54" hidden="1">
              <a:extLst>
                <a:ext uri="{63B3BB69-23CF-44E3-9099-C40C66FF867C}">
                  <a14:compatExt spid="_x0000_s256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28</xdr:row>
          <xdr:rowOff>66675</xdr:rowOff>
        </xdr:from>
        <xdr:to>
          <xdr:col>13</xdr:col>
          <xdr:colOff>85725</xdr:colOff>
          <xdr:row>28</xdr:row>
          <xdr:rowOff>333375</xdr:rowOff>
        </xdr:to>
        <xdr:sp macro="" textlink="">
          <xdr:nvSpPr>
            <xdr:cNvPr id="25655" name="Check Box 55" hidden="1">
              <a:extLst>
                <a:ext uri="{63B3BB69-23CF-44E3-9099-C40C66FF867C}">
                  <a14:compatExt spid="_x0000_s256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209550</xdr:colOff>
          <xdr:row>28</xdr:row>
          <xdr:rowOff>66675</xdr:rowOff>
        </xdr:from>
        <xdr:to>
          <xdr:col>15</xdr:col>
          <xdr:colOff>85725</xdr:colOff>
          <xdr:row>28</xdr:row>
          <xdr:rowOff>333375</xdr:rowOff>
        </xdr:to>
        <xdr:sp macro="" textlink="">
          <xdr:nvSpPr>
            <xdr:cNvPr id="25656" name="Check Box 56" hidden="1">
              <a:extLst>
                <a:ext uri="{63B3BB69-23CF-44E3-9099-C40C66FF867C}">
                  <a14:compatExt spid="_x0000_s256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28</xdr:row>
          <xdr:rowOff>66675</xdr:rowOff>
        </xdr:from>
        <xdr:to>
          <xdr:col>11</xdr:col>
          <xdr:colOff>85725</xdr:colOff>
          <xdr:row>28</xdr:row>
          <xdr:rowOff>333375</xdr:rowOff>
        </xdr:to>
        <xdr:sp macro="" textlink="">
          <xdr:nvSpPr>
            <xdr:cNvPr id="25657" name="Check Box 57" hidden="1">
              <a:extLst>
                <a:ext uri="{63B3BB69-23CF-44E3-9099-C40C66FF867C}">
                  <a14:compatExt spid="_x0000_s256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68037</xdr:colOff>
      <xdr:row>43</xdr:row>
      <xdr:rowOff>95251</xdr:rowOff>
    </xdr:from>
    <xdr:to>
      <xdr:col>15</xdr:col>
      <xdr:colOff>56037</xdr:colOff>
      <xdr:row>43</xdr:row>
      <xdr:rowOff>476251</xdr:rowOff>
    </xdr:to>
    <xdr:sp macro="" textlink="">
      <xdr:nvSpPr>
        <xdr:cNvPr id="61" name="テキスト ボックス 60"/>
        <xdr:cNvSpPr txBox="1"/>
      </xdr:nvSpPr>
      <xdr:spPr>
        <a:xfrm>
          <a:off x="268062" y="12230101"/>
          <a:ext cx="598875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6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所属先申込みの場合</a:t>
          </a:r>
        </a:p>
      </xdr:txBody>
    </xdr:sp>
    <xdr:clientData/>
  </xdr:twoCellAnchor>
  <xdr:twoCellAnchor>
    <xdr:from>
      <xdr:col>16</xdr:col>
      <xdr:colOff>27213</xdr:colOff>
      <xdr:row>43</xdr:row>
      <xdr:rowOff>40821</xdr:rowOff>
    </xdr:from>
    <xdr:to>
      <xdr:col>30</xdr:col>
      <xdr:colOff>15213</xdr:colOff>
      <xdr:row>43</xdr:row>
      <xdr:rowOff>489857</xdr:rowOff>
    </xdr:to>
    <xdr:sp macro="" textlink="">
      <xdr:nvSpPr>
        <xdr:cNvPr id="62" name="テキスト ボックス 61"/>
        <xdr:cNvSpPr txBox="1"/>
      </xdr:nvSpPr>
      <xdr:spPr>
        <a:xfrm>
          <a:off x="6656613" y="12175671"/>
          <a:ext cx="5988750" cy="4490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6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個人申込みの場合</a:t>
          </a:r>
        </a:p>
      </xdr:txBody>
    </xdr:sp>
    <xdr:clientData/>
  </xdr:twoCellAnchor>
  <xdr:twoCellAnchor>
    <xdr:from>
      <xdr:col>16</xdr:col>
      <xdr:colOff>27216</xdr:colOff>
      <xdr:row>43</xdr:row>
      <xdr:rowOff>67200</xdr:rowOff>
    </xdr:from>
    <xdr:to>
      <xdr:col>29</xdr:col>
      <xdr:colOff>414645</xdr:colOff>
      <xdr:row>44</xdr:row>
      <xdr:rowOff>0</xdr:rowOff>
    </xdr:to>
    <xdr:sp macro="" textlink="">
      <xdr:nvSpPr>
        <xdr:cNvPr id="63" name="左矢印吹き出し 62"/>
        <xdr:cNvSpPr/>
      </xdr:nvSpPr>
      <xdr:spPr>
        <a:xfrm rot="16200000">
          <a:off x="9288993" y="9569673"/>
          <a:ext cx="694800" cy="5959554"/>
        </a:xfrm>
        <a:prstGeom prst="leftArrowCallout">
          <a:avLst>
            <a:gd name="adj1" fmla="val 25000"/>
            <a:gd name="adj2" fmla="val 25000"/>
            <a:gd name="adj3" fmla="val 27362"/>
            <a:gd name="adj4" fmla="val 57631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horz" lIns="36000" tIns="36000" rIns="36000" bIns="36000" rtlCol="0" anchor="ctr" anchorCtr="0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31750</xdr:colOff>
      <xdr:row>24</xdr:row>
      <xdr:rowOff>312964</xdr:rowOff>
    </xdr:from>
    <xdr:to>
      <xdr:col>5</xdr:col>
      <xdr:colOff>394608</xdr:colOff>
      <xdr:row>25</xdr:row>
      <xdr:rowOff>317500</xdr:rowOff>
    </xdr:to>
    <xdr:sp macro="" textlink="">
      <xdr:nvSpPr>
        <xdr:cNvPr id="64" name="テキスト ボックス 63"/>
        <xdr:cNvSpPr txBox="1"/>
      </xdr:nvSpPr>
      <xdr:spPr>
        <a:xfrm>
          <a:off x="1517650" y="7342414"/>
          <a:ext cx="791483" cy="3855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r"/>
          <a:r>
            <a:rPr kumimoji="1" lang="en-US" altLang="ja-JP" sz="14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※1</a:t>
          </a:r>
          <a:endParaRPr kumimoji="1" lang="ja-JP" altLang="en-US" sz="14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219075</xdr:colOff>
          <xdr:row>53</xdr:row>
          <xdr:rowOff>66675</xdr:rowOff>
        </xdr:from>
        <xdr:to>
          <xdr:col>20</xdr:col>
          <xdr:colOff>104775</xdr:colOff>
          <xdr:row>53</xdr:row>
          <xdr:rowOff>333375</xdr:rowOff>
        </xdr:to>
        <xdr:sp macro="" textlink="">
          <xdr:nvSpPr>
            <xdr:cNvPr id="25658" name="Check Box 58" hidden="1">
              <a:extLst>
                <a:ext uri="{63B3BB69-23CF-44E3-9099-C40C66FF867C}">
                  <a14:compatExt spid="_x0000_s256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219075</xdr:colOff>
          <xdr:row>53</xdr:row>
          <xdr:rowOff>66675</xdr:rowOff>
        </xdr:from>
        <xdr:to>
          <xdr:col>25</xdr:col>
          <xdr:colOff>104775</xdr:colOff>
          <xdr:row>53</xdr:row>
          <xdr:rowOff>333375</xdr:rowOff>
        </xdr:to>
        <xdr:sp macro="" textlink="">
          <xdr:nvSpPr>
            <xdr:cNvPr id="25659" name="Check Box 59" hidden="1">
              <a:extLst>
                <a:ext uri="{63B3BB69-23CF-44E3-9099-C40C66FF867C}">
                  <a14:compatExt spid="_x0000_s256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16812</xdr:colOff>
      <xdr:row>43</xdr:row>
      <xdr:rowOff>67574</xdr:rowOff>
    </xdr:from>
    <xdr:to>
      <xdr:col>14</xdr:col>
      <xdr:colOff>404240</xdr:colOff>
      <xdr:row>43</xdr:row>
      <xdr:rowOff>761999</xdr:rowOff>
    </xdr:to>
    <xdr:sp macro="" textlink="">
      <xdr:nvSpPr>
        <xdr:cNvPr id="67" name="左矢印吹き出し 66"/>
        <xdr:cNvSpPr/>
      </xdr:nvSpPr>
      <xdr:spPr>
        <a:xfrm rot="16200000">
          <a:off x="2849401" y="9569860"/>
          <a:ext cx="694425" cy="5959553"/>
        </a:xfrm>
        <a:prstGeom prst="leftArrowCallout">
          <a:avLst>
            <a:gd name="adj1" fmla="val 25000"/>
            <a:gd name="adj2" fmla="val 25000"/>
            <a:gd name="adj3" fmla="val 27362"/>
            <a:gd name="adj4" fmla="val 57631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horz" lIns="36000" tIns="36000" rIns="36000" bIns="36000" rtlCol="0" anchor="ctr" anchorCtr="0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26</xdr:col>
      <xdr:colOff>403411</xdr:colOff>
      <xdr:row>0</xdr:row>
      <xdr:rowOff>53958</xdr:rowOff>
    </xdr:from>
    <xdr:to>
      <xdr:col>30</xdr:col>
      <xdr:colOff>4666</xdr:colOff>
      <xdr:row>4</xdr:row>
      <xdr:rowOff>149385</xdr:rowOff>
    </xdr:to>
    <xdr:pic>
      <xdr:nvPicPr>
        <xdr:cNvPr id="68" name="図 67"/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319061" y="53958"/>
          <a:ext cx="1315755" cy="14289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54430</xdr:colOff>
      <xdr:row>9</xdr:row>
      <xdr:rowOff>95249</xdr:rowOff>
    </xdr:from>
    <xdr:to>
      <xdr:col>23</xdr:col>
      <xdr:colOff>190501</xdr:colOff>
      <xdr:row>11</xdr:row>
      <xdr:rowOff>44824</xdr:rowOff>
    </xdr:to>
    <xdr:sp macro="" textlink="">
      <xdr:nvSpPr>
        <xdr:cNvPr id="69" name="正方形/長方形 68"/>
        <xdr:cNvSpPr/>
      </xdr:nvSpPr>
      <xdr:spPr>
        <a:xfrm>
          <a:off x="7969705" y="2933699"/>
          <a:ext cx="1850571" cy="71157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rtl="0"/>
          <a:r>
            <a:rPr lang="ja-JP" altLang="ja-JP" sz="1400" b="0" i="0" baseline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オフィスアシスタント</a:t>
          </a:r>
          <a:endParaRPr lang="ja-JP" altLang="ja-JP" sz="140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rtl="0"/>
          <a:r>
            <a:rPr lang="ja-JP" altLang="ja-JP" sz="1400" b="0" i="0" baseline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(一般コース）</a:t>
          </a:r>
          <a:endParaRPr lang="ja-JP" altLang="ja-JP" sz="140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19</xdr:col>
      <xdr:colOff>56421</xdr:colOff>
      <xdr:row>10</xdr:row>
      <xdr:rowOff>328374</xdr:rowOff>
    </xdr:from>
    <xdr:to>
      <xdr:col>23</xdr:col>
      <xdr:colOff>192492</xdr:colOff>
      <xdr:row>12</xdr:row>
      <xdr:rowOff>29816</xdr:rowOff>
    </xdr:to>
    <xdr:sp macro="" textlink="">
      <xdr:nvSpPr>
        <xdr:cNvPr id="70" name="正方形/長方形 69"/>
        <xdr:cNvSpPr/>
      </xdr:nvSpPr>
      <xdr:spPr>
        <a:xfrm>
          <a:off x="7971696" y="3547824"/>
          <a:ext cx="1850571" cy="46344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rtl="0"/>
          <a:r>
            <a:rPr lang="ja-JP" altLang="en-US" sz="1400" b="0" i="0" baseline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製品パッキング</a:t>
          </a:r>
          <a:endParaRPr lang="ja-JP" altLang="ja-JP" sz="1400">
            <a:solidFill>
              <a:sysClr val="windowText" lastClr="0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19</xdr:col>
      <xdr:colOff>61952</xdr:colOff>
      <xdr:row>11</xdr:row>
      <xdr:rowOff>317481</xdr:rowOff>
    </xdr:from>
    <xdr:to>
      <xdr:col>23</xdr:col>
      <xdr:colOff>198023</xdr:colOff>
      <xdr:row>12</xdr:row>
      <xdr:rowOff>365986</xdr:rowOff>
    </xdr:to>
    <xdr:sp macro="" textlink="">
      <xdr:nvSpPr>
        <xdr:cNvPr id="71" name="正方形/長方形 70"/>
        <xdr:cNvSpPr/>
      </xdr:nvSpPr>
      <xdr:spPr>
        <a:xfrm>
          <a:off x="7977227" y="3917931"/>
          <a:ext cx="1850571" cy="42950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rtl="0"/>
          <a:r>
            <a:rPr lang="ja-JP" altLang="en-US" sz="1400" b="0" i="0" baseline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ビルクリーニング</a:t>
          </a:r>
          <a:endParaRPr lang="ja-JP" altLang="ja-JP" sz="140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24</xdr:col>
      <xdr:colOff>205546</xdr:colOff>
      <xdr:row>11</xdr:row>
      <xdr:rowOff>93550</xdr:rowOff>
    </xdr:from>
    <xdr:to>
      <xdr:col>30</xdr:col>
      <xdr:colOff>11206</xdr:colOff>
      <xdr:row>13</xdr:row>
      <xdr:rowOff>11905</xdr:rowOff>
    </xdr:to>
    <xdr:sp macro="" textlink="">
      <xdr:nvSpPr>
        <xdr:cNvPr id="72" name="正方形/長方形 71"/>
        <xdr:cNvSpPr/>
      </xdr:nvSpPr>
      <xdr:spPr>
        <a:xfrm>
          <a:off x="10263946" y="3694000"/>
          <a:ext cx="2377410" cy="68035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rtl="0"/>
          <a:r>
            <a:rPr lang="ja-JP" altLang="en-US" sz="1400" b="0" i="0" baseline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交通誘導・巡回警備</a:t>
          </a:r>
          <a:endParaRPr lang="en-US" altLang="ja-JP" sz="1400" b="0" i="0" baseline="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rtl="0"/>
          <a:r>
            <a:rPr lang="en-US" altLang="ja-JP" sz="1400" b="0" i="0" baseline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(</a:t>
          </a:r>
          <a:r>
            <a:rPr lang="ja-JP" altLang="en-US" sz="1400" b="0" i="0" baseline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デモンストレーション競技）</a:t>
          </a:r>
          <a:endParaRPr lang="ja-JP" altLang="ja-JP" sz="140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24</xdr:col>
      <xdr:colOff>201706</xdr:colOff>
      <xdr:row>9</xdr:row>
      <xdr:rowOff>100854</xdr:rowOff>
    </xdr:from>
    <xdr:to>
      <xdr:col>29</xdr:col>
      <xdr:colOff>309923</xdr:colOff>
      <xdr:row>10</xdr:row>
      <xdr:rowOff>89648</xdr:rowOff>
    </xdr:to>
    <xdr:sp macro="" textlink="">
      <xdr:nvSpPr>
        <xdr:cNvPr id="73" name="正方形/長方形 72"/>
        <xdr:cNvSpPr/>
      </xdr:nvSpPr>
      <xdr:spPr>
        <a:xfrm>
          <a:off x="10260106" y="2939304"/>
          <a:ext cx="2251342" cy="36979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rtl="0"/>
          <a:r>
            <a:rPr lang="ja-JP" altLang="en-US" sz="1400" b="0" i="0" baseline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喫茶サービス</a:t>
          </a:r>
          <a:endParaRPr lang="ja-JP" altLang="ja-JP" sz="140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24</xdr:col>
      <xdr:colOff>201704</xdr:colOff>
      <xdr:row>10</xdr:row>
      <xdr:rowOff>106806</xdr:rowOff>
    </xdr:from>
    <xdr:to>
      <xdr:col>29</xdr:col>
      <xdr:colOff>309921</xdr:colOff>
      <xdr:row>11</xdr:row>
      <xdr:rowOff>95600</xdr:rowOff>
    </xdr:to>
    <xdr:sp macro="" textlink="">
      <xdr:nvSpPr>
        <xdr:cNvPr id="74" name="正方形/長方形 73"/>
        <xdr:cNvSpPr/>
      </xdr:nvSpPr>
      <xdr:spPr>
        <a:xfrm>
          <a:off x="10260104" y="3326256"/>
          <a:ext cx="2251342" cy="36979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rtl="0"/>
          <a:r>
            <a:rPr lang="ja-JP" altLang="en-US" sz="1400" b="0" i="0" baseline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ネイル施術</a:t>
          </a:r>
          <a:endParaRPr lang="ja-JP" altLang="ja-JP" sz="140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9</xdr:col>
      <xdr:colOff>209550</xdr:colOff>
      <xdr:row>25</xdr:row>
      <xdr:rowOff>63744</xdr:rowOff>
    </xdr:from>
    <xdr:to>
      <xdr:col>11</xdr:col>
      <xdr:colOff>57150</xdr:colOff>
      <xdr:row>25</xdr:row>
      <xdr:rowOff>339969</xdr:rowOff>
    </xdr:to>
    <xdr:sp macro="" textlink="">
      <xdr:nvSpPr>
        <xdr:cNvPr id="75" name="正方形/長方形 74"/>
        <xdr:cNvSpPr/>
      </xdr:nvSpPr>
      <xdr:spPr>
        <a:xfrm>
          <a:off x="3838575" y="7474194"/>
          <a:ext cx="704850" cy="2762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rtl="0"/>
          <a:r>
            <a:rPr lang="ja-JP" altLang="en-US" sz="140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視覚</a:t>
          </a:r>
          <a:endParaRPr lang="ja-JP" altLang="ja-JP" sz="140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11</xdr:col>
      <xdr:colOff>342900</xdr:colOff>
      <xdr:row>25</xdr:row>
      <xdr:rowOff>68873</xdr:rowOff>
    </xdr:from>
    <xdr:to>
      <xdr:col>13</xdr:col>
      <xdr:colOff>190500</xdr:colOff>
      <xdr:row>25</xdr:row>
      <xdr:rowOff>345098</xdr:rowOff>
    </xdr:to>
    <xdr:sp macro="" textlink="">
      <xdr:nvSpPr>
        <xdr:cNvPr id="76" name="正方形/長方形 75"/>
        <xdr:cNvSpPr/>
      </xdr:nvSpPr>
      <xdr:spPr>
        <a:xfrm>
          <a:off x="4829175" y="7479323"/>
          <a:ext cx="704850" cy="2762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rtl="0"/>
          <a:r>
            <a:rPr lang="ja-JP" altLang="en-US" sz="140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聴覚</a:t>
          </a:r>
          <a:endParaRPr lang="ja-JP" altLang="ja-JP" sz="140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14</xdr:col>
      <xdr:colOff>76199</xdr:colOff>
      <xdr:row>25</xdr:row>
      <xdr:rowOff>63744</xdr:rowOff>
    </xdr:from>
    <xdr:to>
      <xdr:col>16</xdr:col>
      <xdr:colOff>419100</xdr:colOff>
      <xdr:row>25</xdr:row>
      <xdr:rowOff>339969</xdr:rowOff>
    </xdr:to>
    <xdr:sp macro="" textlink="">
      <xdr:nvSpPr>
        <xdr:cNvPr id="77" name="正方形/長方形 76"/>
        <xdr:cNvSpPr/>
      </xdr:nvSpPr>
      <xdr:spPr>
        <a:xfrm>
          <a:off x="5848349" y="7474194"/>
          <a:ext cx="1200151" cy="2762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rtl="0"/>
          <a:r>
            <a:rPr lang="ja-JP" altLang="en-US" sz="140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音声・言語 </a:t>
          </a:r>
          <a:endParaRPr lang="ja-JP" altLang="ja-JP" sz="140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17</xdr:col>
      <xdr:colOff>200024</xdr:colOff>
      <xdr:row>25</xdr:row>
      <xdr:rowOff>68873</xdr:rowOff>
    </xdr:from>
    <xdr:to>
      <xdr:col>20</xdr:col>
      <xdr:colOff>114300</xdr:colOff>
      <xdr:row>25</xdr:row>
      <xdr:rowOff>345098</xdr:rowOff>
    </xdr:to>
    <xdr:sp macro="" textlink="">
      <xdr:nvSpPr>
        <xdr:cNvPr id="78" name="正方形/長方形 77"/>
        <xdr:cNvSpPr/>
      </xdr:nvSpPr>
      <xdr:spPr>
        <a:xfrm>
          <a:off x="7258049" y="7479323"/>
          <a:ext cx="1200151" cy="2762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rtl="0"/>
          <a:r>
            <a:rPr lang="ja-JP" altLang="en-US" sz="140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肢体不自由 </a:t>
          </a:r>
          <a:endParaRPr lang="ja-JP" altLang="ja-JP" sz="140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21</xdr:col>
      <xdr:colOff>19050</xdr:colOff>
      <xdr:row>25</xdr:row>
      <xdr:rowOff>69606</xdr:rowOff>
    </xdr:from>
    <xdr:to>
      <xdr:col>22</xdr:col>
      <xdr:colOff>190501</xdr:colOff>
      <xdr:row>25</xdr:row>
      <xdr:rowOff>345831</xdr:rowOff>
    </xdr:to>
    <xdr:sp macro="" textlink="">
      <xdr:nvSpPr>
        <xdr:cNvPr id="79" name="正方形/長方形 78"/>
        <xdr:cNvSpPr/>
      </xdr:nvSpPr>
      <xdr:spPr>
        <a:xfrm>
          <a:off x="8791575" y="7480056"/>
          <a:ext cx="600076" cy="2762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rtl="0"/>
          <a:r>
            <a:rPr lang="ja-JP" altLang="en-US" sz="140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内部 </a:t>
          </a:r>
          <a:endParaRPr lang="ja-JP" altLang="ja-JP" sz="140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23</xdr:col>
      <xdr:colOff>161925</xdr:colOff>
      <xdr:row>25</xdr:row>
      <xdr:rowOff>68873</xdr:rowOff>
    </xdr:from>
    <xdr:to>
      <xdr:col>25</xdr:col>
      <xdr:colOff>161925</xdr:colOff>
      <xdr:row>25</xdr:row>
      <xdr:rowOff>345098</xdr:rowOff>
    </xdr:to>
    <xdr:sp macro="" textlink="">
      <xdr:nvSpPr>
        <xdr:cNvPr id="80" name="正方形/長方形 79"/>
        <xdr:cNvSpPr/>
      </xdr:nvSpPr>
      <xdr:spPr>
        <a:xfrm>
          <a:off x="9791700" y="7479323"/>
          <a:ext cx="857250" cy="2762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rtl="0"/>
          <a:r>
            <a:rPr lang="ja-JP" altLang="en-US" sz="140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その他（ </a:t>
          </a:r>
          <a:endParaRPr lang="ja-JP" altLang="ja-JP" sz="140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30</xdr:col>
      <xdr:colOff>105336</xdr:colOff>
      <xdr:row>24</xdr:row>
      <xdr:rowOff>182352</xdr:rowOff>
    </xdr:from>
    <xdr:to>
      <xdr:col>31</xdr:col>
      <xdr:colOff>149518</xdr:colOff>
      <xdr:row>35</xdr:row>
      <xdr:rowOff>352070</xdr:rowOff>
    </xdr:to>
    <xdr:sp macro="" textlink="">
      <xdr:nvSpPr>
        <xdr:cNvPr id="118" name="右中かっこ 117"/>
        <xdr:cNvSpPr/>
      </xdr:nvSpPr>
      <xdr:spPr>
        <a:xfrm>
          <a:off x="12868836" y="7161579"/>
          <a:ext cx="252000" cy="3425536"/>
        </a:xfrm>
        <a:prstGeom prst="rightBrace">
          <a:avLst>
            <a:gd name="adj1" fmla="val 92333"/>
            <a:gd name="adj2" fmla="val 49492"/>
          </a:avLst>
        </a:prstGeom>
        <a:noFill/>
        <a:ln w="28575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31</xdr:col>
      <xdr:colOff>243880</xdr:colOff>
      <xdr:row>28</xdr:row>
      <xdr:rowOff>320897</xdr:rowOff>
    </xdr:from>
    <xdr:to>
      <xdr:col>57</xdr:col>
      <xdr:colOff>632005</xdr:colOff>
      <xdr:row>32</xdr:row>
      <xdr:rowOff>1697</xdr:rowOff>
    </xdr:to>
    <xdr:sp macro="" textlink="">
      <xdr:nvSpPr>
        <xdr:cNvPr id="119" name="正方形/長方形 118"/>
        <xdr:cNvSpPr/>
      </xdr:nvSpPr>
      <xdr:spPr>
        <a:xfrm>
          <a:off x="13369330" y="8607647"/>
          <a:ext cx="3950475" cy="900000"/>
        </a:xfrm>
        <a:prstGeom prst="rect">
          <a:avLst/>
        </a:prstGeom>
        <a:solidFill>
          <a:sysClr val="window" lastClr="FFFFFF"/>
        </a:solidFill>
        <a:ln w="1905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lIns="144000" tIns="36000" rIns="36000" bIns="36000" rtlCol="0" anchor="ctr" anchorCtr="0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障がいについてチェック、または</a:t>
          </a:r>
          <a:endParaRPr kumimoji="1" lang="en-US" altLang="ja-JP" sz="18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記入ください</a:t>
          </a:r>
        </a:p>
      </xdr:txBody>
    </xdr:sp>
    <xdr:clientData/>
  </xdr:twoCellAnchor>
  <xdr:twoCellAnchor>
    <xdr:from>
      <xdr:col>30</xdr:col>
      <xdr:colOff>86591</xdr:colOff>
      <xdr:row>9</xdr:row>
      <xdr:rowOff>34637</xdr:rowOff>
    </xdr:from>
    <xdr:to>
      <xdr:col>31</xdr:col>
      <xdr:colOff>130773</xdr:colOff>
      <xdr:row>12</xdr:row>
      <xdr:rowOff>269960</xdr:rowOff>
    </xdr:to>
    <xdr:sp macro="" textlink="">
      <xdr:nvSpPr>
        <xdr:cNvPr id="120" name="右中かっこ 119"/>
        <xdr:cNvSpPr/>
      </xdr:nvSpPr>
      <xdr:spPr>
        <a:xfrm>
          <a:off x="12850091" y="2857501"/>
          <a:ext cx="252000" cy="1378323"/>
        </a:xfrm>
        <a:prstGeom prst="rightBrace">
          <a:avLst>
            <a:gd name="adj1" fmla="val 49746"/>
            <a:gd name="adj2" fmla="val 50000"/>
          </a:avLst>
        </a:prstGeom>
        <a:noFill/>
        <a:ln w="28575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31</xdr:col>
      <xdr:colOff>245610</xdr:colOff>
      <xdr:row>10</xdr:row>
      <xdr:rowOff>9168</xdr:rowOff>
    </xdr:from>
    <xdr:to>
      <xdr:col>57</xdr:col>
      <xdr:colOff>633735</xdr:colOff>
      <xdr:row>12</xdr:row>
      <xdr:rowOff>147168</xdr:rowOff>
    </xdr:to>
    <xdr:sp macro="" textlink="">
      <xdr:nvSpPr>
        <xdr:cNvPr id="121" name="正方形/長方形 120"/>
        <xdr:cNvSpPr/>
      </xdr:nvSpPr>
      <xdr:spPr>
        <a:xfrm>
          <a:off x="13371060" y="3266718"/>
          <a:ext cx="3950475" cy="900000"/>
        </a:xfrm>
        <a:prstGeom prst="rect">
          <a:avLst/>
        </a:prstGeom>
        <a:solidFill>
          <a:sysClr val="window" lastClr="FFFFFF"/>
        </a:solidFill>
        <a:ln w="1905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lIns="144000" tIns="36000" rIns="36000" bIns="36000" rtlCol="0" anchor="ctr" anchorCtr="0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参加申込競技を</a:t>
          </a:r>
          <a:r>
            <a:rPr kumimoji="1" lang="en-US" altLang="ja-JP" sz="18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1</a:t>
          </a:r>
          <a:r>
            <a:rPr kumimoji="1" lang="ja-JP" altLang="en-US" sz="18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つチェックして</a:t>
          </a:r>
          <a:endParaRPr kumimoji="1" lang="en-US" altLang="ja-JP" sz="18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ください</a:t>
          </a:r>
          <a:endParaRPr kumimoji="1" lang="en-US" altLang="ja-JP" sz="18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8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30</xdr:col>
      <xdr:colOff>139975</xdr:colOff>
      <xdr:row>58</xdr:row>
      <xdr:rowOff>17318</xdr:rowOff>
    </xdr:from>
    <xdr:to>
      <xdr:col>31</xdr:col>
      <xdr:colOff>183475</xdr:colOff>
      <xdr:row>64</xdr:row>
      <xdr:rowOff>0</xdr:rowOff>
    </xdr:to>
    <xdr:sp macro="" textlink="">
      <xdr:nvSpPr>
        <xdr:cNvPr id="122" name="右中かっこ 121"/>
        <xdr:cNvSpPr/>
      </xdr:nvSpPr>
      <xdr:spPr>
        <a:xfrm>
          <a:off x="12760600" y="15376381"/>
          <a:ext cx="234000" cy="1030432"/>
        </a:xfrm>
        <a:prstGeom prst="rightBrace">
          <a:avLst>
            <a:gd name="adj1" fmla="val 32333"/>
            <a:gd name="adj2" fmla="val 50000"/>
          </a:avLst>
        </a:prstGeom>
        <a:noFill/>
        <a:ln w="28575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31</xdr:col>
      <xdr:colOff>230025</xdr:colOff>
      <xdr:row>59</xdr:row>
      <xdr:rowOff>57661</xdr:rowOff>
    </xdr:from>
    <xdr:to>
      <xdr:col>57</xdr:col>
      <xdr:colOff>618150</xdr:colOff>
      <xdr:row>63</xdr:row>
      <xdr:rowOff>43261</xdr:rowOff>
    </xdr:to>
    <xdr:sp macro="" textlink="">
      <xdr:nvSpPr>
        <xdr:cNvPr id="123" name="正方形/長方形 122"/>
        <xdr:cNvSpPr/>
      </xdr:nvSpPr>
      <xdr:spPr>
        <a:xfrm>
          <a:off x="13355475" y="15659611"/>
          <a:ext cx="3950475" cy="900000"/>
        </a:xfrm>
        <a:prstGeom prst="rect">
          <a:avLst/>
        </a:prstGeom>
        <a:solidFill>
          <a:sysClr val="window" lastClr="FFFFFF"/>
        </a:solidFill>
        <a:ln w="1905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lIns="144000" tIns="36000" rIns="36000" bIns="36000" rtlCol="0" anchor="ctr" anchorCtr="0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どちらか</a:t>
          </a:r>
          <a:r>
            <a:rPr kumimoji="1" lang="en-US" altLang="ja-JP" sz="18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1</a:t>
          </a:r>
          <a:r>
            <a:rPr kumimoji="1" lang="ja-JP" altLang="en-US" sz="18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つは記入してください</a:t>
          </a:r>
        </a:p>
      </xdr:txBody>
    </xdr:sp>
    <xdr:clientData/>
  </xdr:twoCellAnchor>
  <xdr:twoCellAnchor>
    <xdr:from>
      <xdr:col>31</xdr:col>
      <xdr:colOff>242454</xdr:colOff>
      <xdr:row>4</xdr:row>
      <xdr:rowOff>155864</xdr:rowOff>
    </xdr:from>
    <xdr:to>
      <xdr:col>57</xdr:col>
      <xdr:colOff>630579</xdr:colOff>
      <xdr:row>7</xdr:row>
      <xdr:rowOff>160514</xdr:rowOff>
    </xdr:to>
    <xdr:sp macro="" textlink="">
      <xdr:nvSpPr>
        <xdr:cNvPr id="7" name="四角形吹き出し 6"/>
        <xdr:cNvSpPr/>
      </xdr:nvSpPr>
      <xdr:spPr>
        <a:xfrm>
          <a:off x="13367904" y="1508414"/>
          <a:ext cx="3950475" cy="900000"/>
        </a:xfrm>
        <a:prstGeom prst="wedgeRectCallout">
          <a:avLst>
            <a:gd name="adj1" fmla="val -66487"/>
            <a:gd name="adj2" fmla="val 15606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44000" tIns="36000" rIns="36000" bIns="36000" rtlCol="0" anchor="ctr" anchorCtr="0"/>
        <a:lstStyle/>
        <a:p>
          <a:pPr algn="l"/>
          <a:r>
            <a:rPr kumimoji="1" lang="ja-JP" altLang="en-US" sz="18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申込み日を記入ください</a:t>
          </a:r>
        </a:p>
      </xdr:txBody>
    </xdr:sp>
    <xdr:clientData/>
  </xdr:twoCellAnchor>
  <xdr:twoCellAnchor>
    <xdr:from>
      <xdr:col>31</xdr:col>
      <xdr:colOff>242454</xdr:colOff>
      <xdr:row>14</xdr:row>
      <xdr:rowOff>311732</xdr:rowOff>
    </xdr:from>
    <xdr:to>
      <xdr:col>57</xdr:col>
      <xdr:colOff>630579</xdr:colOff>
      <xdr:row>17</xdr:row>
      <xdr:rowOff>373532</xdr:rowOff>
    </xdr:to>
    <xdr:sp macro="" textlink="">
      <xdr:nvSpPr>
        <xdr:cNvPr id="130" name="四角形吹き出し 129"/>
        <xdr:cNvSpPr/>
      </xdr:nvSpPr>
      <xdr:spPr>
        <a:xfrm>
          <a:off x="13367904" y="4788482"/>
          <a:ext cx="3950475" cy="900000"/>
        </a:xfrm>
        <a:prstGeom prst="wedgeRectCallout">
          <a:avLst>
            <a:gd name="adj1" fmla="val -112229"/>
            <a:gd name="adj2" fmla="val 46935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44000" tIns="36000" rIns="36000" bIns="36000" rtlCol="0" anchor="ctr" anchorCtr="0"/>
        <a:lstStyle/>
        <a:p>
          <a:pPr algn="l"/>
          <a:r>
            <a:rPr kumimoji="1" lang="ja-JP" altLang="en-US" sz="18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親権者または代理人がいる場合に</a:t>
          </a:r>
        </a:p>
        <a:p>
          <a:pPr algn="l"/>
          <a:r>
            <a:rPr kumimoji="1" lang="ja-JP" altLang="en-US" sz="18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記入ください</a:t>
          </a:r>
        </a:p>
      </xdr:txBody>
    </xdr:sp>
    <xdr:clientData/>
  </xdr:twoCellAnchor>
  <xdr:twoCellAnchor>
    <xdr:from>
      <xdr:col>31</xdr:col>
      <xdr:colOff>242454</xdr:colOff>
      <xdr:row>21</xdr:row>
      <xdr:rowOff>17318</xdr:rowOff>
    </xdr:from>
    <xdr:to>
      <xdr:col>57</xdr:col>
      <xdr:colOff>630579</xdr:colOff>
      <xdr:row>24</xdr:row>
      <xdr:rowOff>79118</xdr:rowOff>
    </xdr:to>
    <xdr:sp macro="" textlink="">
      <xdr:nvSpPr>
        <xdr:cNvPr id="131" name="四角形吹き出し 130"/>
        <xdr:cNvSpPr/>
      </xdr:nvSpPr>
      <xdr:spPr>
        <a:xfrm>
          <a:off x="13367904" y="6246668"/>
          <a:ext cx="3950475" cy="900000"/>
        </a:xfrm>
        <a:prstGeom prst="wedgeRectCallout">
          <a:avLst>
            <a:gd name="adj1" fmla="val -76035"/>
            <a:gd name="adj2" fmla="val -11601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44000" tIns="36000" rIns="36000" bIns="36000" rtlCol="0" anchor="ctr" anchorCtr="0"/>
        <a:lstStyle/>
        <a:p>
          <a:pPr algn="l"/>
          <a:r>
            <a:rPr kumimoji="1" lang="ja-JP" altLang="en-US" sz="18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令和７年４月１日時点の年齢を記入</a:t>
          </a:r>
        </a:p>
        <a:p>
          <a:pPr algn="l"/>
          <a:r>
            <a:rPr kumimoji="1" lang="ja-JP" altLang="en-US" sz="18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ください</a:t>
          </a:r>
        </a:p>
      </xdr:txBody>
    </xdr:sp>
    <xdr:clientData/>
  </xdr:twoCellAnchor>
  <xdr:twoCellAnchor>
    <xdr:from>
      <xdr:col>31</xdr:col>
      <xdr:colOff>242453</xdr:colOff>
      <xdr:row>35</xdr:row>
      <xdr:rowOff>242455</xdr:rowOff>
    </xdr:from>
    <xdr:to>
      <xdr:col>57</xdr:col>
      <xdr:colOff>630578</xdr:colOff>
      <xdr:row>39</xdr:row>
      <xdr:rowOff>228055</xdr:rowOff>
    </xdr:to>
    <xdr:sp macro="" textlink="">
      <xdr:nvSpPr>
        <xdr:cNvPr id="132" name="四角形吹き出し 131"/>
        <xdr:cNvSpPr/>
      </xdr:nvSpPr>
      <xdr:spPr>
        <a:xfrm>
          <a:off x="13367903" y="10586605"/>
          <a:ext cx="3950475" cy="900000"/>
        </a:xfrm>
        <a:prstGeom prst="wedgeRectCallout">
          <a:avLst>
            <a:gd name="adj1" fmla="val -73407"/>
            <a:gd name="adj2" fmla="val 51996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44000" tIns="36000" rIns="36000" bIns="36000" rtlCol="0" anchor="ctr" anchorCtr="0"/>
        <a:lstStyle/>
        <a:p>
          <a:pPr algn="l"/>
          <a:r>
            <a:rPr kumimoji="1" lang="ja-JP" altLang="en-US" sz="18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大会当日に連絡が取れる電話番号を</a:t>
          </a:r>
        </a:p>
        <a:p>
          <a:pPr algn="l"/>
          <a:r>
            <a:rPr kumimoji="1" lang="ja-JP" altLang="en-US" sz="18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記入ください</a:t>
          </a:r>
        </a:p>
      </xdr:txBody>
    </xdr:sp>
    <xdr:clientData/>
  </xdr:twoCellAnchor>
  <xdr:twoCellAnchor>
    <xdr:from>
      <xdr:col>10</xdr:col>
      <xdr:colOff>323850</xdr:colOff>
      <xdr:row>43</xdr:row>
      <xdr:rowOff>50223</xdr:rowOff>
    </xdr:from>
    <xdr:to>
      <xdr:col>20</xdr:col>
      <xdr:colOff>328180</xdr:colOff>
      <xdr:row>43</xdr:row>
      <xdr:rowOff>685800</xdr:rowOff>
    </xdr:to>
    <xdr:sp macro="" textlink="">
      <xdr:nvSpPr>
        <xdr:cNvPr id="136" name="正方形/長方形 135"/>
        <xdr:cNvSpPr/>
      </xdr:nvSpPr>
      <xdr:spPr>
        <a:xfrm>
          <a:off x="4476750" y="12223173"/>
          <a:ext cx="4385830" cy="635577"/>
        </a:xfrm>
        <a:prstGeom prst="rect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kumimoji="1" lang="ja-JP" altLang="en-US" sz="18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申込みは所属先</a:t>
          </a:r>
          <a:r>
            <a:rPr kumimoji="1" lang="en-US" altLang="ja-JP" sz="18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/</a:t>
          </a:r>
          <a:r>
            <a:rPr kumimoji="1" lang="ja-JP" altLang="en-US" sz="18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個人のどちらか</a:t>
          </a:r>
          <a:r>
            <a:rPr kumimoji="1" lang="en-US" altLang="ja-JP" sz="18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</a:t>
          </a:r>
          <a:r>
            <a:rPr kumimoji="1" lang="ja-JP" altLang="en-US" sz="18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つです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174779</xdr:colOff>
      <xdr:row>2</xdr:row>
      <xdr:rowOff>416583</xdr:rowOff>
    </xdr:to>
    <xdr:sp macro="" textlink="">
      <xdr:nvSpPr>
        <xdr:cNvPr id="92" name="楕円 91"/>
        <xdr:cNvSpPr/>
      </xdr:nvSpPr>
      <xdr:spPr>
        <a:xfrm>
          <a:off x="0" y="0"/>
          <a:ext cx="2575079" cy="1045233"/>
        </a:xfrm>
        <a:prstGeom prst="ellipse">
          <a:avLst/>
        </a:prstGeom>
        <a:solidFill>
          <a:srgbClr val="CCFFCC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kumimoji="1" lang="ja-JP" altLang="en-US" sz="20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申込み期限</a:t>
          </a:r>
          <a:endParaRPr kumimoji="1" lang="en-US" altLang="ja-JP" sz="20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20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４月</a:t>
          </a:r>
          <a:r>
            <a:rPr kumimoji="1" lang="en-US" altLang="ja-JP" sz="20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25</a:t>
          </a:r>
          <a:r>
            <a:rPr kumimoji="1" lang="ja-JP" altLang="en-US" sz="20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日（金）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69.xml"/><Relationship Id="rId18" Type="http://schemas.openxmlformats.org/officeDocument/2006/relationships/ctrlProp" Target="../ctrlProps/ctrlProp74.xml"/><Relationship Id="rId26" Type="http://schemas.openxmlformats.org/officeDocument/2006/relationships/ctrlProp" Target="../ctrlProps/ctrlProp82.xml"/><Relationship Id="rId39" Type="http://schemas.openxmlformats.org/officeDocument/2006/relationships/ctrlProp" Target="../ctrlProps/ctrlProp95.xml"/><Relationship Id="rId21" Type="http://schemas.openxmlformats.org/officeDocument/2006/relationships/ctrlProp" Target="../ctrlProps/ctrlProp77.xml"/><Relationship Id="rId34" Type="http://schemas.openxmlformats.org/officeDocument/2006/relationships/ctrlProp" Target="../ctrlProps/ctrlProp90.xml"/><Relationship Id="rId42" Type="http://schemas.openxmlformats.org/officeDocument/2006/relationships/ctrlProp" Target="../ctrlProps/ctrlProp98.xml"/><Relationship Id="rId47" Type="http://schemas.openxmlformats.org/officeDocument/2006/relationships/ctrlProp" Target="../ctrlProps/ctrlProp103.xml"/><Relationship Id="rId50" Type="http://schemas.openxmlformats.org/officeDocument/2006/relationships/ctrlProp" Target="../ctrlProps/ctrlProp106.xml"/><Relationship Id="rId55" Type="http://schemas.openxmlformats.org/officeDocument/2006/relationships/ctrlProp" Target="../ctrlProps/ctrlProp111.xml"/><Relationship Id="rId63" Type="http://schemas.openxmlformats.org/officeDocument/2006/relationships/comments" Target="../comments2.xml"/><Relationship Id="rId7" Type="http://schemas.openxmlformats.org/officeDocument/2006/relationships/ctrlProp" Target="../ctrlProps/ctrlProp63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72.xml"/><Relationship Id="rId29" Type="http://schemas.openxmlformats.org/officeDocument/2006/relationships/ctrlProp" Target="../ctrlProps/ctrlProp85.xml"/><Relationship Id="rId11" Type="http://schemas.openxmlformats.org/officeDocument/2006/relationships/ctrlProp" Target="../ctrlProps/ctrlProp67.xml"/><Relationship Id="rId24" Type="http://schemas.openxmlformats.org/officeDocument/2006/relationships/ctrlProp" Target="../ctrlProps/ctrlProp80.xml"/><Relationship Id="rId32" Type="http://schemas.openxmlformats.org/officeDocument/2006/relationships/ctrlProp" Target="../ctrlProps/ctrlProp88.xml"/><Relationship Id="rId37" Type="http://schemas.openxmlformats.org/officeDocument/2006/relationships/ctrlProp" Target="../ctrlProps/ctrlProp93.xml"/><Relationship Id="rId40" Type="http://schemas.openxmlformats.org/officeDocument/2006/relationships/ctrlProp" Target="../ctrlProps/ctrlProp96.xml"/><Relationship Id="rId45" Type="http://schemas.openxmlformats.org/officeDocument/2006/relationships/ctrlProp" Target="../ctrlProps/ctrlProp101.xml"/><Relationship Id="rId53" Type="http://schemas.openxmlformats.org/officeDocument/2006/relationships/ctrlProp" Target="../ctrlProps/ctrlProp109.xml"/><Relationship Id="rId58" Type="http://schemas.openxmlformats.org/officeDocument/2006/relationships/ctrlProp" Target="../ctrlProps/ctrlProp114.xml"/><Relationship Id="rId5" Type="http://schemas.openxmlformats.org/officeDocument/2006/relationships/ctrlProp" Target="../ctrlProps/ctrlProp61.xml"/><Relationship Id="rId61" Type="http://schemas.openxmlformats.org/officeDocument/2006/relationships/ctrlProp" Target="../ctrlProps/ctrlProp117.xml"/><Relationship Id="rId19" Type="http://schemas.openxmlformats.org/officeDocument/2006/relationships/ctrlProp" Target="../ctrlProps/ctrlProp75.xml"/><Relationship Id="rId14" Type="http://schemas.openxmlformats.org/officeDocument/2006/relationships/ctrlProp" Target="../ctrlProps/ctrlProp70.xml"/><Relationship Id="rId22" Type="http://schemas.openxmlformats.org/officeDocument/2006/relationships/ctrlProp" Target="../ctrlProps/ctrlProp78.xml"/><Relationship Id="rId27" Type="http://schemas.openxmlformats.org/officeDocument/2006/relationships/ctrlProp" Target="../ctrlProps/ctrlProp83.xml"/><Relationship Id="rId30" Type="http://schemas.openxmlformats.org/officeDocument/2006/relationships/ctrlProp" Target="../ctrlProps/ctrlProp86.xml"/><Relationship Id="rId35" Type="http://schemas.openxmlformats.org/officeDocument/2006/relationships/ctrlProp" Target="../ctrlProps/ctrlProp91.xml"/><Relationship Id="rId43" Type="http://schemas.openxmlformats.org/officeDocument/2006/relationships/ctrlProp" Target="../ctrlProps/ctrlProp99.xml"/><Relationship Id="rId48" Type="http://schemas.openxmlformats.org/officeDocument/2006/relationships/ctrlProp" Target="../ctrlProps/ctrlProp104.xml"/><Relationship Id="rId56" Type="http://schemas.openxmlformats.org/officeDocument/2006/relationships/ctrlProp" Target="../ctrlProps/ctrlProp112.xml"/><Relationship Id="rId8" Type="http://schemas.openxmlformats.org/officeDocument/2006/relationships/ctrlProp" Target="../ctrlProps/ctrlProp64.xml"/><Relationship Id="rId51" Type="http://schemas.openxmlformats.org/officeDocument/2006/relationships/ctrlProp" Target="../ctrlProps/ctrlProp107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68.xml"/><Relationship Id="rId17" Type="http://schemas.openxmlformats.org/officeDocument/2006/relationships/ctrlProp" Target="../ctrlProps/ctrlProp73.xml"/><Relationship Id="rId25" Type="http://schemas.openxmlformats.org/officeDocument/2006/relationships/ctrlProp" Target="../ctrlProps/ctrlProp81.xml"/><Relationship Id="rId33" Type="http://schemas.openxmlformats.org/officeDocument/2006/relationships/ctrlProp" Target="../ctrlProps/ctrlProp89.xml"/><Relationship Id="rId38" Type="http://schemas.openxmlformats.org/officeDocument/2006/relationships/ctrlProp" Target="../ctrlProps/ctrlProp94.xml"/><Relationship Id="rId46" Type="http://schemas.openxmlformats.org/officeDocument/2006/relationships/ctrlProp" Target="../ctrlProps/ctrlProp102.xml"/><Relationship Id="rId59" Type="http://schemas.openxmlformats.org/officeDocument/2006/relationships/ctrlProp" Target="../ctrlProps/ctrlProp115.xml"/><Relationship Id="rId20" Type="http://schemas.openxmlformats.org/officeDocument/2006/relationships/ctrlProp" Target="../ctrlProps/ctrlProp76.xml"/><Relationship Id="rId41" Type="http://schemas.openxmlformats.org/officeDocument/2006/relationships/ctrlProp" Target="../ctrlProps/ctrlProp97.xml"/><Relationship Id="rId54" Type="http://schemas.openxmlformats.org/officeDocument/2006/relationships/ctrlProp" Target="../ctrlProps/ctrlProp110.xml"/><Relationship Id="rId62" Type="http://schemas.openxmlformats.org/officeDocument/2006/relationships/ctrlProp" Target="../ctrlProps/ctrlProp118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2.xml"/><Relationship Id="rId15" Type="http://schemas.openxmlformats.org/officeDocument/2006/relationships/ctrlProp" Target="../ctrlProps/ctrlProp71.xml"/><Relationship Id="rId23" Type="http://schemas.openxmlformats.org/officeDocument/2006/relationships/ctrlProp" Target="../ctrlProps/ctrlProp79.xml"/><Relationship Id="rId28" Type="http://schemas.openxmlformats.org/officeDocument/2006/relationships/ctrlProp" Target="../ctrlProps/ctrlProp84.xml"/><Relationship Id="rId36" Type="http://schemas.openxmlformats.org/officeDocument/2006/relationships/ctrlProp" Target="../ctrlProps/ctrlProp92.xml"/><Relationship Id="rId49" Type="http://schemas.openxmlformats.org/officeDocument/2006/relationships/ctrlProp" Target="../ctrlProps/ctrlProp105.xml"/><Relationship Id="rId57" Type="http://schemas.openxmlformats.org/officeDocument/2006/relationships/ctrlProp" Target="../ctrlProps/ctrlProp113.xml"/><Relationship Id="rId10" Type="http://schemas.openxmlformats.org/officeDocument/2006/relationships/ctrlProp" Target="../ctrlProps/ctrlProp66.xml"/><Relationship Id="rId31" Type="http://schemas.openxmlformats.org/officeDocument/2006/relationships/ctrlProp" Target="../ctrlProps/ctrlProp87.xml"/><Relationship Id="rId44" Type="http://schemas.openxmlformats.org/officeDocument/2006/relationships/ctrlProp" Target="../ctrlProps/ctrlProp100.xml"/><Relationship Id="rId52" Type="http://schemas.openxmlformats.org/officeDocument/2006/relationships/ctrlProp" Target="../ctrlProps/ctrlProp108.xml"/><Relationship Id="rId60" Type="http://schemas.openxmlformats.org/officeDocument/2006/relationships/ctrlProp" Target="../ctrlProps/ctrlProp116.xml"/><Relationship Id="rId4" Type="http://schemas.openxmlformats.org/officeDocument/2006/relationships/ctrlProp" Target="../ctrlProps/ctrlProp60.xml"/><Relationship Id="rId9" Type="http://schemas.openxmlformats.org/officeDocument/2006/relationships/ctrlProp" Target="../ctrlProps/ctrlProp6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CFFCC"/>
    <pageSetUpPr fitToPage="1"/>
  </sheetPr>
  <dimension ref="A1:BC221"/>
  <sheetViews>
    <sheetView tabSelected="1" zoomScaleNormal="100" workbookViewId="0">
      <selection activeCell="A71" sqref="A71"/>
    </sheetView>
  </sheetViews>
  <sheetFormatPr defaultRowHeight="13.5"/>
  <cols>
    <col min="1" max="1" width="2.625" style="113" customWidth="1"/>
    <col min="2" max="30" width="5.625" style="113" customWidth="1"/>
    <col min="31" max="31" width="2.625" style="113" customWidth="1"/>
    <col min="32" max="32" width="9" style="113" customWidth="1"/>
    <col min="33" max="33" width="9" style="113"/>
    <col min="34" max="37" width="20.625" style="114" hidden="1" customWidth="1"/>
    <col min="38" max="38" width="5.625" style="115" hidden="1" customWidth="1"/>
    <col min="39" max="53" width="10.625" style="115" hidden="1" customWidth="1"/>
    <col min="54" max="54" width="10.625" style="114" hidden="1" customWidth="1"/>
    <col min="55" max="55" width="10.625" style="114" customWidth="1"/>
    <col min="56" max="16384" width="9" style="113"/>
  </cols>
  <sheetData>
    <row r="1" spans="1:54" ht="12" customHeight="1">
      <c r="A1" s="112"/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</row>
    <row r="2" spans="1:54" ht="36.75" customHeight="1">
      <c r="A2" s="112"/>
      <c r="B2" s="116"/>
      <c r="C2" s="117"/>
      <c r="D2" s="117"/>
      <c r="E2" s="117"/>
      <c r="F2" s="117"/>
      <c r="G2" s="287" t="s">
        <v>1</v>
      </c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117"/>
      <c r="AA2" s="117"/>
      <c r="AB2" s="117"/>
      <c r="AC2" s="117"/>
      <c r="AD2" s="117"/>
      <c r="AE2" s="118"/>
      <c r="AH2" s="119" t="s">
        <v>95</v>
      </c>
      <c r="AI2" s="120"/>
      <c r="AJ2" s="120"/>
      <c r="AK2" s="120"/>
      <c r="AL2" s="120"/>
      <c r="AM2" s="120"/>
      <c r="AN2" s="120"/>
      <c r="AO2" s="120"/>
      <c r="AP2" s="120"/>
      <c r="AQ2" s="120"/>
      <c r="AR2" s="120"/>
      <c r="AS2" s="121"/>
      <c r="AT2" s="121"/>
      <c r="AU2" s="121"/>
      <c r="AV2" s="121"/>
      <c r="AW2" s="121"/>
      <c r="AX2" s="121"/>
      <c r="AY2" s="121"/>
      <c r="AZ2" s="121"/>
      <c r="BA2" s="121"/>
      <c r="BB2" s="120"/>
    </row>
    <row r="3" spans="1:54" ht="36.75" customHeight="1">
      <c r="A3" s="112"/>
      <c r="B3" s="118"/>
      <c r="C3" s="118"/>
      <c r="D3" s="118"/>
      <c r="E3" s="118"/>
      <c r="F3" s="118"/>
      <c r="G3" s="287" t="s">
        <v>2</v>
      </c>
      <c r="H3" s="287"/>
      <c r="I3" s="287"/>
      <c r="J3" s="287"/>
      <c r="K3" s="287"/>
      <c r="L3" s="287"/>
      <c r="M3" s="287"/>
      <c r="N3" s="287"/>
      <c r="O3" s="287"/>
      <c r="P3" s="287"/>
      <c r="Q3" s="287"/>
      <c r="R3" s="287"/>
      <c r="S3" s="287"/>
      <c r="T3" s="287"/>
      <c r="U3" s="287"/>
      <c r="V3" s="287"/>
      <c r="W3" s="287"/>
      <c r="X3" s="287"/>
      <c r="Y3" s="287"/>
      <c r="Z3" s="118"/>
      <c r="AA3" s="118"/>
      <c r="AB3" s="118"/>
      <c r="AC3" s="118"/>
      <c r="AD3" s="118"/>
      <c r="AE3" s="118"/>
      <c r="AH3" s="122" t="s">
        <v>94</v>
      </c>
      <c r="AI3" s="123"/>
      <c r="AJ3" s="123"/>
      <c r="AK3" s="123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3"/>
    </row>
    <row r="4" spans="1:54" ht="20.100000000000001" customHeight="1">
      <c r="A4" s="125"/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118"/>
    </row>
    <row r="5" spans="1:54" ht="24.95" customHeight="1">
      <c r="A5" s="125"/>
      <c r="B5" s="288" t="s">
        <v>97</v>
      </c>
      <c r="C5" s="288"/>
      <c r="D5" s="288"/>
      <c r="E5" s="288"/>
      <c r="F5" s="288"/>
      <c r="G5" s="288"/>
      <c r="H5" s="288"/>
      <c r="I5" s="288"/>
      <c r="J5" s="288"/>
      <c r="K5" s="288"/>
      <c r="L5" s="288"/>
      <c r="M5" s="288"/>
      <c r="N5" s="288"/>
      <c r="O5" s="288"/>
      <c r="P5" s="288"/>
      <c r="Q5" s="288"/>
      <c r="R5" s="288"/>
      <c r="S5" s="288"/>
      <c r="T5" s="288"/>
      <c r="U5" s="288"/>
      <c r="V5" s="288"/>
      <c r="W5" s="288"/>
      <c r="X5" s="288"/>
      <c r="Y5" s="288"/>
      <c r="Z5" s="288"/>
      <c r="AA5" s="288"/>
      <c r="AB5" s="288"/>
      <c r="AC5" s="288"/>
      <c r="AD5" s="288"/>
      <c r="AE5" s="118"/>
      <c r="AH5" s="126" t="s">
        <v>58</v>
      </c>
    </row>
    <row r="6" spans="1:54" ht="20.100000000000001" customHeight="1">
      <c r="A6" s="125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18"/>
      <c r="W6" s="118"/>
      <c r="X6" s="118"/>
      <c r="Y6" s="118"/>
      <c r="Z6" s="118"/>
      <c r="AA6" s="118"/>
      <c r="AB6" s="118"/>
      <c r="AC6" s="118"/>
      <c r="AD6" s="118"/>
      <c r="AE6" s="118"/>
    </row>
    <row r="7" spans="1:54" ht="24.95" customHeight="1">
      <c r="A7" s="125"/>
      <c r="B7" s="127" t="s">
        <v>51</v>
      </c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18"/>
      <c r="W7" s="116"/>
      <c r="X7" s="289" t="s">
        <v>12</v>
      </c>
      <c r="Y7" s="289"/>
      <c r="Z7" s="290" t="s">
        <v>131</v>
      </c>
      <c r="AA7" s="290"/>
      <c r="AB7" s="290"/>
      <c r="AC7" s="290"/>
      <c r="AD7" s="290"/>
      <c r="AE7" s="118"/>
    </row>
    <row r="8" spans="1:54" ht="20.100000000000001" customHeight="1">
      <c r="A8" s="125"/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18"/>
    </row>
    <row r="9" spans="1:54" ht="30" customHeight="1">
      <c r="A9" s="125"/>
      <c r="B9" s="291" t="s">
        <v>59</v>
      </c>
      <c r="C9" s="292"/>
      <c r="D9" s="292"/>
      <c r="E9" s="292"/>
      <c r="F9" s="293"/>
      <c r="G9" s="297" t="s">
        <v>152</v>
      </c>
      <c r="H9" s="298"/>
      <c r="I9" s="298"/>
      <c r="J9" s="298"/>
      <c r="K9" s="298"/>
      <c r="L9" s="298"/>
      <c r="M9" s="298"/>
      <c r="N9" s="298"/>
      <c r="O9" s="298"/>
      <c r="P9" s="298"/>
      <c r="Q9" s="298"/>
      <c r="R9" s="299"/>
      <c r="S9" s="297" t="s">
        <v>153</v>
      </c>
      <c r="T9" s="298"/>
      <c r="U9" s="298"/>
      <c r="V9" s="298"/>
      <c r="W9" s="298"/>
      <c r="X9" s="298"/>
      <c r="Y9" s="298"/>
      <c r="Z9" s="298"/>
      <c r="AA9" s="298"/>
      <c r="AB9" s="298"/>
      <c r="AC9" s="298"/>
      <c r="AD9" s="299"/>
      <c r="AE9" s="127"/>
      <c r="AF9" s="128"/>
      <c r="AH9" s="129" t="s">
        <v>60</v>
      </c>
      <c r="AI9" s="130" t="str">
        <f>IF(AJ9="ERROR","",AN10&amp;AN11&amp;AN12&amp;AN13&amp;AP10&amp;AP11&amp;AP12&amp;AR10&amp;AR13&amp;AR12&amp;AT12&amp;AT10&amp;AT11)</f>
        <v/>
      </c>
      <c r="AJ9" s="131" t="str">
        <f>IF(COUNTIF(AM10:AT13,TRUE)&gt;1,"ERROR","")</f>
        <v/>
      </c>
      <c r="AK9" s="132"/>
      <c r="AM9" s="115" t="s">
        <v>61</v>
      </c>
    </row>
    <row r="10" spans="1:54" ht="30" customHeight="1">
      <c r="A10" s="125"/>
      <c r="B10" s="294"/>
      <c r="C10" s="295"/>
      <c r="D10" s="295"/>
      <c r="E10" s="295"/>
      <c r="F10" s="296"/>
      <c r="G10" s="133"/>
      <c r="H10" s="134" t="s">
        <v>8</v>
      </c>
      <c r="I10" s="134"/>
      <c r="J10" s="134"/>
      <c r="K10" s="134"/>
      <c r="L10" s="134"/>
      <c r="M10" s="134"/>
      <c r="N10" s="134" t="s">
        <v>20</v>
      </c>
      <c r="O10" s="134"/>
      <c r="P10" s="134"/>
      <c r="Q10" s="134"/>
      <c r="R10" s="135"/>
      <c r="S10" s="133"/>
      <c r="T10" s="300" t="s">
        <v>132</v>
      </c>
      <c r="U10" s="300"/>
      <c r="V10" s="300"/>
      <c r="W10" s="300"/>
      <c r="X10" s="300"/>
      <c r="Y10" s="134"/>
      <c r="Z10" s="136" t="s">
        <v>111</v>
      </c>
      <c r="AA10" s="134"/>
      <c r="AB10" s="134"/>
      <c r="AC10" s="134"/>
      <c r="AD10" s="135"/>
      <c r="AE10" s="127"/>
      <c r="AF10" s="128"/>
      <c r="AH10" s="137"/>
      <c r="AM10" s="138" t="b">
        <v>0</v>
      </c>
      <c r="AN10" s="139" t="str">
        <f>IF(AM10=TRUE,H10,"")</f>
        <v/>
      </c>
      <c r="AO10" s="138" t="b">
        <v>0</v>
      </c>
      <c r="AP10" s="139" t="str">
        <f>IF(AO10=TRUE,N10,"")</f>
        <v/>
      </c>
      <c r="AQ10" s="138" t="b">
        <v>0</v>
      </c>
      <c r="AR10" s="139" t="str">
        <f>IF(AQ10=TRUE,T10,"")</f>
        <v/>
      </c>
      <c r="AS10" s="138" t="b">
        <v>0</v>
      </c>
      <c r="AT10" s="139" t="str">
        <f>IF(AS10=TRUE,Z10,"")</f>
        <v/>
      </c>
    </row>
    <row r="11" spans="1:54" ht="30" customHeight="1">
      <c r="A11" s="125"/>
      <c r="B11" s="294"/>
      <c r="C11" s="295"/>
      <c r="D11" s="295"/>
      <c r="E11" s="295"/>
      <c r="F11" s="296"/>
      <c r="G11" s="133"/>
      <c r="H11" s="134" t="s">
        <v>105</v>
      </c>
      <c r="I11" s="134"/>
      <c r="J11" s="134"/>
      <c r="K11" s="134"/>
      <c r="L11" s="134"/>
      <c r="M11" s="134"/>
      <c r="N11" s="134" t="s">
        <v>10</v>
      </c>
      <c r="O11" s="134"/>
      <c r="P11" s="134"/>
      <c r="Q11" s="134"/>
      <c r="R11" s="135"/>
      <c r="T11" s="300"/>
      <c r="U11" s="300"/>
      <c r="V11" s="300"/>
      <c r="W11" s="300"/>
      <c r="X11" s="300"/>
      <c r="Y11" s="134"/>
      <c r="Z11" s="136" t="s">
        <v>106</v>
      </c>
      <c r="AA11" s="140"/>
      <c r="AB11" s="140"/>
      <c r="AC11" s="140"/>
      <c r="AD11" s="141"/>
      <c r="AE11" s="127"/>
      <c r="AH11" s="137"/>
      <c r="AM11" s="138" t="b">
        <v>0</v>
      </c>
      <c r="AN11" s="139" t="str">
        <f>IF(AM11=TRUE,H11,"")</f>
        <v/>
      </c>
      <c r="AO11" s="138" t="b">
        <v>0</v>
      </c>
      <c r="AP11" s="139" t="str">
        <f>IF(AO11=TRUE,N11,"")</f>
        <v/>
      </c>
      <c r="AS11" s="138" t="b">
        <v>0</v>
      </c>
      <c r="AT11" s="139" t="str">
        <f>IF(AS11=TRUE,Z11,"")</f>
        <v/>
      </c>
    </row>
    <row r="12" spans="1:54" ht="30" customHeight="1">
      <c r="A12" s="125"/>
      <c r="B12" s="294"/>
      <c r="C12" s="295"/>
      <c r="D12" s="295"/>
      <c r="E12" s="295"/>
      <c r="F12" s="296"/>
      <c r="G12" s="133"/>
      <c r="H12" s="134" t="s">
        <v>9</v>
      </c>
      <c r="I12" s="134"/>
      <c r="J12" s="134"/>
      <c r="K12" s="134"/>
      <c r="L12" s="134"/>
      <c r="M12" s="134"/>
      <c r="N12" s="301" t="s">
        <v>129</v>
      </c>
      <c r="O12" s="301"/>
      <c r="P12" s="301"/>
      <c r="Q12" s="301"/>
      <c r="R12" s="302"/>
      <c r="S12" s="133"/>
      <c r="T12" s="136" t="s">
        <v>107</v>
      </c>
      <c r="U12" s="134"/>
      <c r="V12" s="134"/>
      <c r="W12" s="134"/>
      <c r="X12" s="134"/>
      <c r="Y12" s="134"/>
      <c r="Z12" s="300" t="s">
        <v>110</v>
      </c>
      <c r="AA12" s="300"/>
      <c r="AB12" s="300"/>
      <c r="AC12" s="300"/>
      <c r="AD12" s="312"/>
      <c r="AE12" s="127"/>
      <c r="AM12" s="138" t="b">
        <v>0</v>
      </c>
      <c r="AN12" s="139" t="str">
        <f>IF(AM12=TRUE,H12,"")</f>
        <v/>
      </c>
      <c r="AO12" s="138" t="b">
        <v>0</v>
      </c>
      <c r="AP12" s="139" t="str">
        <f>IF(AO12=TRUE,N12,"")</f>
        <v/>
      </c>
      <c r="AQ12" s="138" t="b">
        <v>0</v>
      </c>
      <c r="AR12" s="139" t="str">
        <f>IF(AQ12=TRUE,T12,"")</f>
        <v/>
      </c>
      <c r="AS12" s="138" t="b">
        <v>0</v>
      </c>
      <c r="AT12" s="139" t="str">
        <f>IF(AS12=TRUE,"交通誘導・巡回警備","")</f>
        <v/>
      </c>
    </row>
    <row r="13" spans="1:54" ht="30" customHeight="1">
      <c r="A13" s="125"/>
      <c r="B13" s="294"/>
      <c r="C13" s="295"/>
      <c r="D13" s="295"/>
      <c r="E13" s="295"/>
      <c r="F13" s="296"/>
      <c r="G13" s="133"/>
      <c r="H13" s="134" t="s">
        <v>11</v>
      </c>
      <c r="I13" s="134"/>
      <c r="J13" s="134"/>
      <c r="K13" s="134"/>
      <c r="L13" s="134"/>
      <c r="M13" s="134"/>
      <c r="N13" s="303"/>
      <c r="O13" s="303"/>
      <c r="P13" s="303"/>
      <c r="Q13" s="303"/>
      <c r="R13" s="304"/>
      <c r="S13" s="133"/>
      <c r="T13" s="142" t="s">
        <v>109</v>
      </c>
      <c r="U13" s="134"/>
      <c r="V13" s="134"/>
      <c r="W13" s="134"/>
      <c r="X13" s="134"/>
      <c r="Y13" s="134"/>
      <c r="Z13" s="313"/>
      <c r="AA13" s="313"/>
      <c r="AB13" s="313"/>
      <c r="AC13" s="313"/>
      <c r="AD13" s="314"/>
      <c r="AE13" s="127"/>
      <c r="AH13" s="137"/>
      <c r="AM13" s="138" t="b">
        <v>0</v>
      </c>
      <c r="AN13" s="139" t="str">
        <f>IF(AM13=TRUE,H13,"")</f>
        <v/>
      </c>
      <c r="AP13" s="139"/>
      <c r="AQ13" s="138" t="b">
        <v>0</v>
      </c>
      <c r="AR13" s="139" t="str">
        <f>IF(AQ13=TRUE,T13,"")</f>
        <v/>
      </c>
      <c r="AT13" s="139"/>
    </row>
    <row r="14" spans="1:54" ht="6" customHeight="1">
      <c r="A14" s="125"/>
      <c r="B14" s="315"/>
      <c r="C14" s="316"/>
      <c r="D14" s="316"/>
      <c r="E14" s="316"/>
      <c r="F14" s="317"/>
      <c r="G14" s="318"/>
      <c r="H14" s="319"/>
      <c r="I14" s="319"/>
      <c r="J14" s="319"/>
      <c r="K14" s="319"/>
      <c r="L14" s="320"/>
      <c r="M14" s="321"/>
      <c r="N14" s="319"/>
      <c r="O14" s="319"/>
      <c r="P14" s="319"/>
      <c r="Q14" s="319"/>
      <c r="R14" s="322"/>
      <c r="S14" s="318"/>
      <c r="T14" s="319"/>
      <c r="U14" s="319"/>
      <c r="V14" s="319"/>
      <c r="W14" s="319"/>
      <c r="X14" s="319"/>
      <c r="Y14" s="319"/>
      <c r="Z14" s="319"/>
      <c r="AA14" s="319"/>
      <c r="AB14" s="319"/>
      <c r="AC14" s="319"/>
      <c r="AD14" s="322"/>
      <c r="AE14" s="127"/>
      <c r="AH14" s="137"/>
    </row>
    <row r="15" spans="1:54" ht="30" customHeight="1">
      <c r="A15" s="125"/>
      <c r="B15" s="323" t="s">
        <v>23</v>
      </c>
      <c r="C15" s="324"/>
      <c r="D15" s="324"/>
      <c r="E15" s="324"/>
      <c r="F15" s="325"/>
      <c r="G15" s="143"/>
      <c r="H15" s="326"/>
      <c r="I15" s="326"/>
      <c r="J15" s="326"/>
      <c r="K15" s="326"/>
      <c r="L15" s="144"/>
      <c r="M15" s="145"/>
      <c r="N15" s="326"/>
      <c r="O15" s="326"/>
      <c r="P15" s="326"/>
      <c r="Q15" s="326"/>
      <c r="R15" s="146"/>
      <c r="S15" s="133"/>
      <c r="T15" s="327" t="s">
        <v>128</v>
      </c>
      <c r="U15" s="327"/>
      <c r="V15" s="327"/>
      <c r="W15" s="327"/>
      <c r="X15" s="327"/>
      <c r="Y15" s="327"/>
      <c r="Z15" s="327"/>
      <c r="AA15" s="327"/>
      <c r="AB15" s="327"/>
      <c r="AC15" s="327"/>
      <c r="AD15" s="328"/>
      <c r="AE15" s="127"/>
      <c r="AH15" s="137"/>
    </row>
    <row r="16" spans="1:54" ht="30" customHeight="1">
      <c r="A16" s="125"/>
      <c r="B16" s="329" t="s">
        <v>62</v>
      </c>
      <c r="C16" s="330"/>
      <c r="D16" s="330"/>
      <c r="E16" s="330"/>
      <c r="F16" s="331"/>
      <c r="G16" s="133"/>
      <c r="H16" s="305"/>
      <c r="I16" s="305"/>
      <c r="J16" s="305"/>
      <c r="K16" s="305"/>
      <c r="L16" s="134"/>
      <c r="M16" s="147"/>
      <c r="N16" s="305"/>
      <c r="O16" s="305"/>
      <c r="P16" s="305"/>
      <c r="Q16" s="305"/>
      <c r="R16" s="135"/>
      <c r="S16" s="133"/>
      <c r="T16" s="327"/>
      <c r="U16" s="327"/>
      <c r="V16" s="327"/>
      <c r="W16" s="327"/>
      <c r="X16" s="327"/>
      <c r="Y16" s="327"/>
      <c r="Z16" s="327"/>
      <c r="AA16" s="327"/>
      <c r="AB16" s="327"/>
      <c r="AC16" s="327"/>
      <c r="AD16" s="328"/>
      <c r="AE16" s="127"/>
      <c r="AH16" s="137"/>
    </row>
    <row r="17" spans="1:54" ht="6" customHeight="1">
      <c r="A17" s="125"/>
      <c r="B17" s="294"/>
      <c r="C17" s="295"/>
      <c r="D17" s="295"/>
      <c r="E17" s="295"/>
      <c r="F17" s="296"/>
      <c r="G17" s="133"/>
      <c r="H17" s="305"/>
      <c r="I17" s="305"/>
      <c r="J17" s="305"/>
      <c r="K17" s="305"/>
      <c r="L17" s="134"/>
      <c r="M17" s="147"/>
      <c r="N17" s="305"/>
      <c r="O17" s="305"/>
      <c r="P17" s="305"/>
      <c r="Q17" s="305"/>
      <c r="R17" s="135"/>
      <c r="S17" s="133"/>
      <c r="T17" s="306"/>
      <c r="U17" s="306"/>
      <c r="V17" s="306"/>
      <c r="W17" s="306"/>
      <c r="X17" s="306"/>
      <c r="Y17" s="306"/>
      <c r="Z17" s="306"/>
      <c r="AA17" s="306"/>
      <c r="AB17" s="306"/>
      <c r="AC17" s="306"/>
      <c r="AD17" s="135"/>
      <c r="AE17" s="127"/>
      <c r="AH17" s="137"/>
    </row>
    <row r="18" spans="1:54" ht="30" customHeight="1">
      <c r="A18" s="125"/>
      <c r="B18" s="294"/>
      <c r="C18" s="295"/>
      <c r="D18" s="295"/>
      <c r="E18" s="295"/>
      <c r="F18" s="296"/>
      <c r="G18" s="133"/>
      <c r="H18" s="305"/>
      <c r="I18" s="305"/>
      <c r="J18" s="305"/>
      <c r="K18" s="305"/>
      <c r="L18" s="134"/>
      <c r="M18" s="147"/>
      <c r="N18" s="305"/>
      <c r="O18" s="305"/>
      <c r="P18" s="305"/>
      <c r="Q18" s="305"/>
      <c r="R18" s="135"/>
      <c r="S18" s="133"/>
      <c r="T18" s="306"/>
      <c r="U18" s="306"/>
      <c r="V18" s="306"/>
      <c r="W18" s="306"/>
      <c r="X18" s="306"/>
      <c r="Y18" s="306"/>
      <c r="Z18" s="306"/>
      <c r="AA18" s="306"/>
      <c r="AB18" s="306"/>
      <c r="AC18" s="306"/>
      <c r="AD18" s="135"/>
      <c r="AE18" s="127"/>
      <c r="AH18" s="137"/>
    </row>
    <row r="19" spans="1:54" ht="30" customHeight="1">
      <c r="A19" s="125"/>
      <c r="B19" s="294"/>
      <c r="C19" s="295"/>
      <c r="D19" s="295"/>
      <c r="E19" s="295"/>
      <c r="F19" s="296"/>
      <c r="G19" s="133"/>
      <c r="H19" s="305"/>
      <c r="I19" s="305"/>
      <c r="J19" s="305"/>
      <c r="K19" s="305"/>
      <c r="L19" s="134"/>
      <c r="M19" s="147"/>
      <c r="N19" s="305"/>
      <c r="O19" s="305"/>
      <c r="P19" s="305"/>
      <c r="Q19" s="305"/>
      <c r="R19" s="135"/>
      <c r="S19" s="133"/>
      <c r="T19" s="306"/>
      <c r="U19" s="306"/>
      <c r="V19" s="306"/>
      <c r="W19" s="306"/>
      <c r="X19" s="306"/>
      <c r="Y19" s="306"/>
      <c r="Z19" s="306"/>
      <c r="AA19" s="306"/>
      <c r="AB19" s="306"/>
      <c r="AC19" s="306"/>
      <c r="AD19" s="135"/>
      <c r="AE19" s="127"/>
      <c r="AH19" s="137"/>
      <c r="AI19" s="148"/>
    </row>
    <row r="20" spans="1:54" ht="6" customHeight="1">
      <c r="A20" s="125"/>
      <c r="B20" s="149"/>
      <c r="C20" s="150"/>
      <c r="D20" s="150"/>
      <c r="E20" s="150"/>
      <c r="F20" s="151"/>
      <c r="G20" s="307"/>
      <c r="H20" s="308"/>
      <c r="I20" s="308"/>
      <c r="J20" s="308"/>
      <c r="K20" s="308"/>
      <c r="L20" s="309"/>
      <c r="M20" s="310"/>
      <c r="N20" s="308"/>
      <c r="O20" s="308"/>
      <c r="P20" s="308"/>
      <c r="Q20" s="308"/>
      <c r="R20" s="311"/>
      <c r="S20" s="307"/>
      <c r="T20" s="308"/>
      <c r="U20" s="308"/>
      <c r="V20" s="308"/>
      <c r="W20" s="308"/>
      <c r="X20" s="308"/>
      <c r="Y20" s="308"/>
      <c r="Z20" s="308"/>
      <c r="AA20" s="308"/>
      <c r="AB20" s="308"/>
      <c r="AC20" s="308"/>
      <c r="AD20" s="311"/>
      <c r="AE20" s="127"/>
      <c r="AH20" s="137"/>
    </row>
    <row r="21" spans="1:54" ht="6" customHeight="1">
      <c r="A21" s="125"/>
      <c r="B21" s="315"/>
      <c r="C21" s="316"/>
      <c r="D21" s="316"/>
      <c r="E21" s="316"/>
      <c r="F21" s="317"/>
      <c r="G21" s="318"/>
      <c r="H21" s="319"/>
      <c r="I21" s="319"/>
      <c r="J21" s="319"/>
      <c r="K21" s="319"/>
      <c r="L21" s="319"/>
      <c r="M21" s="319"/>
      <c r="N21" s="319"/>
      <c r="O21" s="319"/>
      <c r="P21" s="319"/>
      <c r="Q21" s="319"/>
      <c r="R21" s="322"/>
      <c r="S21" s="318"/>
      <c r="T21" s="319"/>
      <c r="U21" s="319"/>
      <c r="V21" s="320"/>
      <c r="W21" s="321"/>
      <c r="X21" s="319"/>
      <c r="Y21" s="319"/>
      <c r="Z21" s="319"/>
      <c r="AA21" s="319"/>
      <c r="AB21" s="319"/>
      <c r="AC21" s="319"/>
      <c r="AD21" s="322"/>
      <c r="AE21" s="127"/>
      <c r="AH21" s="137"/>
    </row>
    <row r="22" spans="1:54" ht="30" customHeight="1">
      <c r="A22" s="125"/>
      <c r="B22" s="294" t="s">
        <v>0</v>
      </c>
      <c r="C22" s="295"/>
      <c r="D22" s="295"/>
      <c r="E22" s="295"/>
      <c r="F22" s="296"/>
      <c r="G22" s="134"/>
      <c r="H22" s="345" t="s">
        <v>26</v>
      </c>
      <c r="I22" s="345"/>
      <c r="J22" s="306"/>
      <c r="K22" s="306"/>
      <c r="L22" s="342" t="s">
        <v>13</v>
      </c>
      <c r="M22" s="306"/>
      <c r="N22" s="306"/>
      <c r="O22" s="342" t="s">
        <v>14</v>
      </c>
      <c r="P22" s="306"/>
      <c r="Q22" s="306"/>
      <c r="R22" s="342" t="s">
        <v>133</v>
      </c>
      <c r="S22" s="294" t="s">
        <v>3</v>
      </c>
      <c r="T22" s="295"/>
      <c r="U22" s="295"/>
      <c r="V22" s="343"/>
      <c r="W22" s="342" t="s">
        <v>43</v>
      </c>
      <c r="X22" s="342"/>
      <c r="Y22" s="342"/>
      <c r="Z22" s="342"/>
      <c r="AA22" s="342"/>
      <c r="AB22" s="306"/>
      <c r="AC22" s="306"/>
      <c r="AD22" s="344" t="s">
        <v>22</v>
      </c>
      <c r="AE22" s="127"/>
      <c r="AH22" s="129" t="s">
        <v>63</v>
      </c>
      <c r="AI22" s="152" t="str">
        <f>IF(OR(AJ22="ERROR",AND(J22&lt;&gt;"",M22&lt;&gt;"",P22&lt;&gt;"")=FALSE),"",DATE(IF(AM22=TRUE,J22+1925,J22+1988),M22,P22))</f>
        <v/>
      </c>
      <c r="AJ22" s="131" t="str">
        <f>IF(AND(AM22=TRUE,AM23=TRUE)=TRUE,"ERROR","")</f>
        <v/>
      </c>
      <c r="AK22" s="132"/>
      <c r="AM22" s="138" t="b">
        <v>0</v>
      </c>
      <c r="AN22" s="139" t="str">
        <f>IF(AM22=TRUE,H22,"")</f>
        <v/>
      </c>
    </row>
    <row r="23" spans="1:54" ht="30" customHeight="1">
      <c r="A23" s="125"/>
      <c r="B23" s="294"/>
      <c r="C23" s="295"/>
      <c r="D23" s="295"/>
      <c r="E23" s="295"/>
      <c r="F23" s="296"/>
      <c r="G23" s="134"/>
      <c r="H23" s="345" t="s">
        <v>27</v>
      </c>
      <c r="I23" s="345"/>
      <c r="J23" s="306"/>
      <c r="K23" s="306"/>
      <c r="L23" s="342"/>
      <c r="M23" s="306"/>
      <c r="N23" s="306"/>
      <c r="O23" s="342"/>
      <c r="P23" s="306"/>
      <c r="Q23" s="306"/>
      <c r="R23" s="342"/>
      <c r="S23" s="294"/>
      <c r="T23" s="295"/>
      <c r="U23" s="295"/>
      <c r="V23" s="343"/>
      <c r="W23" s="342"/>
      <c r="X23" s="342"/>
      <c r="Y23" s="342"/>
      <c r="Z23" s="342"/>
      <c r="AA23" s="342"/>
      <c r="AB23" s="306"/>
      <c r="AC23" s="306"/>
      <c r="AD23" s="344"/>
      <c r="AE23" s="127"/>
      <c r="AH23" s="129" t="s">
        <v>64</v>
      </c>
      <c r="AI23" s="153" t="str">
        <f>IF(AB22="","",AB22)</f>
        <v/>
      </c>
      <c r="AJ23" s="154" t="str">
        <f>IF(AI22="","",DATEDIF(AI22,DATE(2025,4,1),"Y"))</f>
        <v/>
      </c>
      <c r="AK23" s="154" t="str">
        <f>IF(AB22="","",IF(OR(AB22&lt;15,AJ23&lt;15),"ERROR",""))</f>
        <v/>
      </c>
      <c r="AM23" s="138" t="b">
        <v>0</v>
      </c>
      <c r="AN23" s="139" t="str">
        <f>IF(AM23=TRUE,H23,"")</f>
        <v/>
      </c>
    </row>
    <row r="24" spans="1:54" ht="6" customHeight="1">
      <c r="A24" s="125"/>
      <c r="B24" s="149"/>
      <c r="C24" s="150"/>
      <c r="D24" s="150"/>
      <c r="E24" s="150"/>
      <c r="F24" s="151"/>
      <c r="G24" s="307"/>
      <c r="H24" s="308"/>
      <c r="I24" s="308"/>
      <c r="J24" s="308"/>
      <c r="K24" s="308"/>
      <c r="L24" s="308"/>
      <c r="M24" s="308"/>
      <c r="N24" s="308"/>
      <c r="O24" s="308"/>
      <c r="P24" s="308"/>
      <c r="Q24" s="308"/>
      <c r="R24" s="311"/>
      <c r="S24" s="307"/>
      <c r="T24" s="308"/>
      <c r="U24" s="308"/>
      <c r="V24" s="309"/>
      <c r="W24" s="310"/>
      <c r="X24" s="308"/>
      <c r="Y24" s="308"/>
      <c r="Z24" s="308"/>
      <c r="AA24" s="308"/>
      <c r="AB24" s="308"/>
      <c r="AC24" s="308"/>
      <c r="AD24" s="311"/>
      <c r="AE24" s="127"/>
      <c r="AH24" s="137"/>
      <c r="AI24" s="155"/>
    </row>
    <row r="25" spans="1:54" ht="30" customHeight="1">
      <c r="A25" s="125"/>
      <c r="B25" s="291" t="s">
        <v>104</v>
      </c>
      <c r="C25" s="332"/>
      <c r="D25" s="332"/>
      <c r="E25" s="332"/>
      <c r="F25" s="333"/>
      <c r="G25" s="156"/>
      <c r="H25" s="157" t="s">
        <v>65</v>
      </c>
      <c r="I25" s="157"/>
      <c r="J25" s="157"/>
      <c r="K25" s="157" t="s">
        <v>66</v>
      </c>
      <c r="L25" s="158">
        <v>1</v>
      </c>
      <c r="M25" s="158"/>
      <c r="N25" s="158">
        <v>2</v>
      </c>
      <c r="O25" s="158"/>
      <c r="P25" s="158">
        <v>3</v>
      </c>
      <c r="Q25" s="158"/>
      <c r="R25" s="158">
        <v>4</v>
      </c>
      <c r="S25" s="158"/>
      <c r="T25" s="158">
        <v>5</v>
      </c>
      <c r="U25" s="158"/>
      <c r="V25" s="158">
        <v>6</v>
      </c>
      <c r="W25" s="158"/>
      <c r="X25" s="158">
        <v>7</v>
      </c>
      <c r="Y25" s="157" t="s">
        <v>18</v>
      </c>
      <c r="Z25" s="157"/>
      <c r="AA25" s="157"/>
      <c r="AB25" s="157"/>
      <c r="AC25" s="157"/>
      <c r="AD25" s="159"/>
      <c r="AE25" s="127"/>
      <c r="AH25" s="129" t="s">
        <v>67</v>
      </c>
      <c r="AI25" s="130" t="str">
        <f>IF(AJ25="ERROR","",AP25&amp;AR25&amp;AT25&amp;AV25&amp;AX25&amp;AZ25)</f>
        <v/>
      </c>
      <c r="AM25" s="138" t="b">
        <v>0</v>
      </c>
      <c r="AN25" s="139" t="str">
        <f>IF(AM25=TRUE,H25,"")</f>
        <v/>
      </c>
      <c r="AO25" s="138" t="b">
        <v>0</v>
      </c>
      <c r="AP25" s="160" t="str">
        <f>IF(AO25=TRUE,L25,"")</f>
        <v/>
      </c>
      <c r="AQ25" s="138" t="b">
        <v>0</v>
      </c>
      <c r="AR25" s="160" t="str">
        <f>IF(AQ25=TRUE,N25,"")</f>
        <v/>
      </c>
      <c r="AS25" s="138" t="b">
        <v>0</v>
      </c>
      <c r="AT25" s="160" t="str">
        <f>IF(AS25=TRUE,P25,"")</f>
        <v/>
      </c>
      <c r="AU25" s="138" t="b">
        <v>0</v>
      </c>
      <c r="AV25" s="160" t="str">
        <f>IF(AU25=TRUE,R25,"")</f>
        <v/>
      </c>
      <c r="AW25" s="138" t="b">
        <v>0</v>
      </c>
      <c r="AX25" s="160" t="str">
        <f>IF(AW25=TRUE,T25,"")</f>
        <v/>
      </c>
      <c r="AY25" s="138" t="b">
        <v>0</v>
      </c>
      <c r="AZ25" s="160" t="str">
        <f>IF(AY25=TRUE,V25,"")</f>
        <v/>
      </c>
      <c r="BA25" s="138" t="b">
        <v>0</v>
      </c>
      <c r="BB25" s="161" t="str">
        <f>IF(BA25=TRUE,X25,"")</f>
        <v/>
      </c>
    </row>
    <row r="26" spans="1:54" ht="30" customHeight="1">
      <c r="A26" s="125"/>
      <c r="B26" s="334"/>
      <c r="C26" s="335"/>
      <c r="D26" s="335"/>
      <c r="E26" s="335"/>
      <c r="F26" s="336"/>
      <c r="G26" s="133"/>
      <c r="H26" s="340" t="s">
        <v>32</v>
      </c>
      <c r="I26" s="340"/>
      <c r="J26" s="134"/>
      <c r="K26" s="136" t="s">
        <v>68</v>
      </c>
      <c r="L26" s="134"/>
      <c r="M26" s="136" t="s">
        <v>69</v>
      </c>
      <c r="N26" s="128"/>
      <c r="O26" s="136" t="s">
        <v>70</v>
      </c>
      <c r="P26" s="134"/>
      <c r="Q26" s="128"/>
      <c r="R26" s="134"/>
      <c r="S26" s="136" t="s">
        <v>71</v>
      </c>
      <c r="T26" s="134"/>
      <c r="U26" s="128"/>
      <c r="V26" s="136" t="s">
        <v>72</v>
      </c>
      <c r="W26" s="134"/>
      <c r="X26" s="162" t="s">
        <v>125</v>
      </c>
      <c r="Y26" s="128"/>
      <c r="Z26" s="341"/>
      <c r="AA26" s="341"/>
      <c r="AB26" s="341"/>
      <c r="AC26" s="341"/>
      <c r="AD26" s="163" t="s">
        <v>17</v>
      </c>
      <c r="AE26" s="127"/>
      <c r="AH26" s="129" t="s">
        <v>73</v>
      </c>
      <c r="AI26" s="164" t="str">
        <f>AP26&amp;AR26&amp;AT26&amp;AV26&amp;AX26&amp;AZ26</f>
        <v/>
      </c>
      <c r="AM26" s="165"/>
      <c r="AN26" s="165"/>
      <c r="AO26" s="138" t="b">
        <v>0</v>
      </c>
      <c r="AP26" s="139" t="str">
        <f>IF(AO26=TRUE,K26,"")</f>
        <v/>
      </c>
      <c r="AQ26" s="138" t="b">
        <v>0</v>
      </c>
      <c r="AR26" s="160" t="str">
        <f>IF(AQ26=TRUE,M26,"")</f>
        <v/>
      </c>
      <c r="AS26" s="138" t="b">
        <v>0</v>
      </c>
      <c r="AT26" s="160" t="str">
        <f>IF(AS26=TRUE,O26,"")</f>
        <v/>
      </c>
      <c r="AU26" s="138" t="b">
        <v>0</v>
      </c>
      <c r="AV26" s="160" t="str">
        <f>IF(AU26=TRUE,S26,"")</f>
        <v/>
      </c>
      <c r="AW26" s="138" t="b">
        <v>0</v>
      </c>
      <c r="AX26" s="160" t="str">
        <f>IF(AW26=TRUE,V26,"")</f>
        <v/>
      </c>
      <c r="AY26" s="138" t="b">
        <v>0</v>
      </c>
      <c r="AZ26" s="160" t="str">
        <f>IF(AY26=TRUE,"その他("&amp;Z26&amp;")","")</f>
        <v/>
      </c>
    </row>
    <row r="27" spans="1:54" ht="6" customHeight="1">
      <c r="A27" s="125"/>
      <c r="B27" s="334"/>
      <c r="C27" s="335"/>
      <c r="D27" s="335"/>
      <c r="E27" s="335"/>
      <c r="F27" s="336"/>
      <c r="G27" s="143"/>
      <c r="H27" s="166"/>
      <c r="I27" s="166"/>
      <c r="J27" s="144"/>
      <c r="K27" s="167"/>
      <c r="L27" s="144"/>
      <c r="M27" s="167"/>
      <c r="N27" s="168"/>
      <c r="O27" s="167"/>
      <c r="P27" s="144"/>
      <c r="Q27" s="168"/>
      <c r="R27" s="144"/>
      <c r="S27" s="167"/>
      <c r="T27" s="144"/>
      <c r="U27" s="168"/>
      <c r="V27" s="167"/>
      <c r="W27" s="144"/>
      <c r="X27" s="167"/>
      <c r="Y27" s="168"/>
      <c r="Z27" s="169"/>
      <c r="AA27" s="169"/>
      <c r="AB27" s="169"/>
      <c r="AC27" s="169"/>
      <c r="AD27" s="170"/>
      <c r="AE27" s="127"/>
      <c r="AH27" s="129"/>
      <c r="AI27" s="130"/>
      <c r="AM27" s="165"/>
      <c r="AN27" s="165"/>
      <c r="AO27" s="138"/>
      <c r="AP27" s="139"/>
      <c r="AQ27" s="138"/>
      <c r="AR27" s="160"/>
      <c r="AS27" s="138"/>
      <c r="AT27" s="160"/>
      <c r="AU27" s="138"/>
      <c r="AV27" s="160"/>
      <c r="AW27" s="138"/>
      <c r="AX27" s="160"/>
      <c r="AY27" s="138"/>
      <c r="AZ27" s="160"/>
    </row>
    <row r="28" spans="1:54" ht="30" customHeight="1">
      <c r="A28" s="125"/>
      <c r="B28" s="334"/>
      <c r="C28" s="335"/>
      <c r="D28" s="335"/>
      <c r="E28" s="335"/>
      <c r="F28" s="336"/>
      <c r="G28" s="171"/>
      <c r="H28" s="172" t="s">
        <v>74</v>
      </c>
      <c r="I28" s="172"/>
      <c r="J28" s="172"/>
      <c r="K28" s="172" t="s">
        <v>66</v>
      </c>
      <c r="L28" s="173" t="s">
        <v>39</v>
      </c>
      <c r="M28" s="173"/>
      <c r="N28" s="173" t="s">
        <v>40</v>
      </c>
      <c r="O28" s="173"/>
      <c r="P28" s="173" t="s">
        <v>41</v>
      </c>
      <c r="Q28" s="173"/>
      <c r="R28" s="173" t="s">
        <v>42</v>
      </c>
      <c r="S28" s="172" t="s">
        <v>17</v>
      </c>
      <c r="T28" s="172"/>
      <c r="U28" s="172"/>
      <c r="V28" s="172"/>
      <c r="W28" s="172"/>
      <c r="X28" s="172"/>
      <c r="Y28" s="172"/>
      <c r="Z28" s="172"/>
      <c r="AA28" s="172"/>
      <c r="AB28" s="172"/>
      <c r="AC28" s="172"/>
      <c r="AD28" s="174"/>
      <c r="AE28" s="127"/>
      <c r="AH28" s="129" t="s">
        <v>75</v>
      </c>
      <c r="AI28" s="130" t="str">
        <f>IF(AJ28="ERROR","",AP28&amp;AR28&amp;AT28&amp;AV28&amp;AX28&amp;AZ28)</f>
        <v/>
      </c>
      <c r="AM28" s="138" t="b">
        <v>0</v>
      </c>
      <c r="AN28" s="139" t="str">
        <f>IF(AM28=TRUE,H28,"")</f>
        <v/>
      </c>
      <c r="AO28" s="138" t="b">
        <v>0</v>
      </c>
      <c r="AP28" s="160" t="str">
        <f>IF(AO28=TRUE,L28,"")</f>
        <v/>
      </c>
      <c r="AQ28" s="138" t="b">
        <v>0</v>
      </c>
      <c r="AR28" s="139" t="str">
        <f>IF(AQ28=TRUE,N28,"")</f>
        <v/>
      </c>
      <c r="AS28" s="138" t="b">
        <v>0</v>
      </c>
      <c r="AT28" s="139" t="str">
        <f>IF(AS28=TRUE,P28,"")</f>
        <v/>
      </c>
      <c r="AU28" s="138" t="b">
        <v>0</v>
      </c>
      <c r="AV28" s="139" t="str">
        <f>IF(AU28=TRUE,R28,"")</f>
        <v/>
      </c>
    </row>
    <row r="29" spans="1:54" ht="30" customHeight="1">
      <c r="A29" s="125"/>
      <c r="B29" s="337"/>
      <c r="C29" s="338"/>
      <c r="D29" s="338"/>
      <c r="E29" s="338"/>
      <c r="F29" s="339"/>
      <c r="G29" s="175"/>
      <c r="H29" s="176" t="s">
        <v>76</v>
      </c>
      <c r="I29" s="176"/>
      <c r="J29" s="176"/>
      <c r="K29" s="176" t="s">
        <v>66</v>
      </c>
      <c r="L29" s="177">
        <v>1</v>
      </c>
      <c r="M29" s="177"/>
      <c r="N29" s="177">
        <v>2</v>
      </c>
      <c r="O29" s="177"/>
      <c r="P29" s="177">
        <v>3</v>
      </c>
      <c r="Q29" s="176" t="s">
        <v>18</v>
      </c>
      <c r="R29" s="176"/>
      <c r="S29" s="176"/>
      <c r="T29" s="176"/>
      <c r="U29" s="176"/>
      <c r="V29" s="176"/>
      <c r="W29" s="176"/>
      <c r="X29" s="176"/>
      <c r="Y29" s="176"/>
      <c r="Z29" s="176"/>
      <c r="AA29" s="176"/>
      <c r="AB29" s="176"/>
      <c r="AC29" s="176"/>
      <c r="AD29" s="178"/>
      <c r="AE29" s="127"/>
      <c r="AH29" s="129" t="s">
        <v>77</v>
      </c>
      <c r="AI29" s="130" t="str">
        <f>IF(AJ29="ERROR","",AP29&amp;AR29&amp;AT29&amp;AV29&amp;AX29&amp;AZ29)</f>
        <v/>
      </c>
      <c r="AM29" s="138" t="b">
        <v>0</v>
      </c>
      <c r="AN29" s="139" t="str">
        <f>IF(AM29=TRUE,H29,"")</f>
        <v/>
      </c>
      <c r="AO29" s="138" t="b">
        <v>0</v>
      </c>
      <c r="AP29" s="160" t="str">
        <f>IF(AO29=TRUE,L29,"")</f>
        <v/>
      </c>
      <c r="AQ29" s="138" t="b">
        <v>0</v>
      </c>
      <c r="AR29" s="160" t="str">
        <f>IF(AQ29=TRUE,N29,"")</f>
        <v/>
      </c>
      <c r="AS29" s="138" t="b">
        <v>0</v>
      </c>
      <c r="AT29" s="160" t="str">
        <f>IF(AS29=TRUE,P29,"")</f>
        <v/>
      </c>
    </row>
    <row r="30" spans="1:54" ht="30" customHeight="1">
      <c r="A30" s="125"/>
      <c r="B30" s="358" t="s">
        <v>5</v>
      </c>
      <c r="C30" s="359"/>
      <c r="D30" s="359"/>
      <c r="E30" s="359"/>
      <c r="F30" s="360"/>
      <c r="G30" s="346" t="s">
        <v>28</v>
      </c>
      <c r="H30" s="348"/>
      <c r="I30" s="179"/>
      <c r="J30" s="179" t="s">
        <v>78</v>
      </c>
      <c r="K30" s="179"/>
      <c r="L30" s="179" t="s">
        <v>79</v>
      </c>
      <c r="M30" s="179"/>
      <c r="N30" s="180"/>
      <c r="O30" s="346" t="s">
        <v>24</v>
      </c>
      <c r="P30" s="348"/>
      <c r="Q30" s="179"/>
      <c r="R30" s="179" t="s">
        <v>78</v>
      </c>
      <c r="S30" s="179"/>
      <c r="T30" s="179" t="s">
        <v>79</v>
      </c>
      <c r="U30" s="179"/>
      <c r="V30" s="179"/>
      <c r="W30" s="346" t="s">
        <v>25</v>
      </c>
      <c r="X30" s="348"/>
      <c r="Y30" s="179"/>
      <c r="Z30" s="179" t="s">
        <v>78</v>
      </c>
      <c r="AA30" s="179"/>
      <c r="AB30" s="179" t="s">
        <v>79</v>
      </c>
      <c r="AC30" s="180"/>
      <c r="AD30" s="181"/>
      <c r="AE30" s="127"/>
      <c r="AH30" s="129" t="s">
        <v>86</v>
      </c>
      <c r="AI30" s="130" t="str">
        <f>AN30&amp;AP30</f>
        <v/>
      </c>
      <c r="AJ30" s="182" t="str">
        <f>AR30&amp;AT30</f>
        <v/>
      </c>
      <c r="AK30" s="182" t="str">
        <f>AV30&amp;AX30</f>
        <v/>
      </c>
      <c r="AM30" s="138" t="b">
        <v>0</v>
      </c>
      <c r="AN30" s="139" t="str">
        <f>IF(AM30=TRUE,"手帳"&amp;J30,"")</f>
        <v/>
      </c>
      <c r="AO30" s="138" t="b">
        <v>0</v>
      </c>
      <c r="AP30" s="160" t="str">
        <f>IF(AO30=TRUE,"手帳"&amp;L30,"")</f>
        <v/>
      </c>
      <c r="AQ30" s="138" t="b">
        <v>0</v>
      </c>
      <c r="AR30" s="160" t="str">
        <f>IF(AQ30=TRUE,O30&amp;R30,"")</f>
        <v/>
      </c>
      <c r="AS30" s="138" t="b">
        <v>0</v>
      </c>
      <c r="AT30" s="160" t="str">
        <f>IF(AS30=TRUE,O30&amp;T30,"")</f>
        <v/>
      </c>
      <c r="AU30" s="138" t="b">
        <v>0</v>
      </c>
      <c r="AV30" s="139" t="str">
        <f>IF(AU30=TRUE,W30&amp;Z30,"")</f>
        <v/>
      </c>
      <c r="AW30" s="138" t="b">
        <v>0</v>
      </c>
      <c r="AX30" s="160" t="str">
        <f>IF(AW30=TRUE,W30&amp;AB30,"")</f>
        <v/>
      </c>
    </row>
    <row r="31" spans="1:54" ht="6" customHeight="1">
      <c r="A31" s="125"/>
      <c r="B31" s="183"/>
      <c r="C31" s="184"/>
      <c r="D31" s="184"/>
      <c r="E31" s="184"/>
      <c r="F31" s="185"/>
      <c r="G31" s="156"/>
      <c r="H31" s="186"/>
      <c r="I31" s="186"/>
      <c r="J31" s="186"/>
      <c r="K31" s="186"/>
      <c r="L31" s="157"/>
      <c r="M31" s="157"/>
      <c r="N31" s="186"/>
      <c r="O31" s="186"/>
      <c r="P31" s="186"/>
      <c r="Q31" s="186"/>
      <c r="R31" s="157"/>
      <c r="S31" s="157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  <c r="AD31" s="159"/>
      <c r="AE31" s="127"/>
      <c r="AH31" s="137"/>
      <c r="AI31" s="155"/>
    </row>
    <row r="32" spans="1:54" ht="30" customHeight="1">
      <c r="A32" s="125"/>
      <c r="B32" s="323" t="s">
        <v>6</v>
      </c>
      <c r="C32" s="324"/>
      <c r="D32" s="324"/>
      <c r="E32" s="324"/>
      <c r="F32" s="325"/>
      <c r="G32" s="133"/>
      <c r="H32" s="134" t="s">
        <v>80</v>
      </c>
      <c r="I32" s="134"/>
      <c r="J32" s="134"/>
      <c r="K32" s="134" t="s">
        <v>81</v>
      </c>
      <c r="L32" s="134"/>
      <c r="M32" s="134"/>
      <c r="N32" s="134" t="s">
        <v>82</v>
      </c>
      <c r="O32" s="134"/>
      <c r="P32" s="134"/>
      <c r="Q32" s="134" t="s">
        <v>83</v>
      </c>
      <c r="R32" s="134"/>
      <c r="S32" s="134"/>
      <c r="T32" s="134" t="s">
        <v>35</v>
      </c>
      <c r="U32" s="134"/>
      <c r="V32" s="341"/>
      <c r="W32" s="341"/>
      <c r="X32" s="341"/>
      <c r="Y32" s="341"/>
      <c r="Z32" s="341"/>
      <c r="AA32" s="341"/>
      <c r="AB32" s="341"/>
      <c r="AC32" s="341"/>
      <c r="AD32" s="163" t="s">
        <v>17</v>
      </c>
      <c r="AE32" s="127"/>
      <c r="AH32" s="129" t="s">
        <v>6</v>
      </c>
      <c r="AI32" s="164" t="str">
        <f>AN32&amp;AP32&amp;AR32&amp;AT32&amp;AV32</f>
        <v/>
      </c>
      <c r="AM32" s="138" t="b">
        <v>0</v>
      </c>
      <c r="AN32" s="139" t="str">
        <f>IF(AM32=TRUE,H32,"")</f>
        <v/>
      </c>
      <c r="AO32" s="138" t="b">
        <v>0</v>
      </c>
      <c r="AP32" s="160" t="str">
        <f>IF(AO32=TRUE,K32,"")</f>
        <v/>
      </c>
      <c r="AQ32" s="138" t="b">
        <v>0</v>
      </c>
      <c r="AR32" s="160" t="str">
        <f>IF(AQ32=TRUE,N32,"")</f>
        <v/>
      </c>
      <c r="AS32" s="138" t="b">
        <v>0</v>
      </c>
      <c r="AT32" s="160" t="str">
        <f>IF(AS32=TRUE,Q32,"")</f>
        <v/>
      </c>
      <c r="AU32" s="138" t="b">
        <v>0</v>
      </c>
      <c r="AV32" s="160" t="str">
        <f>IF(AU32=TRUE,"その他("&amp;V32&amp;")","")</f>
        <v/>
      </c>
    </row>
    <row r="33" spans="1:46" ht="6" customHeight="1">
      <c r="A33" s="125"/>
      <c r="B33" s="187"/>
      <c r="C33" s="188"/>
      <c r="D33" s="188"/>
      <c r="E33" s="188"/>
      <c r="F33" s="188"/>
      <c r="G33" s="189"/>
      <c r="H33" s="190"/>
      <c r="I33" s="190"/>
      <c r="J33" s="190"/>
      <c r="K33" s="190"/>
      <c r="L33" s="190"/>
      <c r="M33" s="190"/>
      <c r="N33" s="190"/>
      <c r="O33" s="190"/>
      <c r="P33" s="190"/>
      <c r="Q33" s="190"/>
      <c r="R33" s="190"/>
      <c r="S33" s="190"/>
      <c r="T33" s="190"/>
      <c r="U33" s="190"/>
      <c r="V33" s="191"/>
      <c r="W33" s="191"/>
      <c r="X33" s="191"/>
      <c r="Y33" s="191"/>
      <c r="Z33" s="191"/>
      <c r="AA33" s="191"/>
      <c r="AB33" s="191"/>
      <c r="AC33" s="191"/>
      <c r="AD33" s="192"/>
      <c r="AE33" s="127"/>
      <c r="AH33" s="137"/>
      <c r="AI33" s="155"/>
    </row>
    <row r="34" spans="1:46" ht="30" customHeight="1">
      <c r="A34" s="125"/>
      <c r="B34" s="346" t="s">
        <v>52</v>
      </c>
      <c r="C34" s="347"/>
      <c r="D34" s="347"/>
      <c r="E34" s="347"/>
      <c r="F34" s="347"/>
      <c r="G34" s="346" t="s">
        <v>34</v>
      </c>
      <c r="H34" s="348"/>
      <c r="I34" s="179"/>
      <c r="J34" s="179" t="s">
        <v>78</v>
      </c>
      <c r="K34" s="179"/>
      <c r="L34" s="179" t="s">
        <v>79</v>
      </c>
      <c r="M34" s="179"/>
      <c r="N34" s="179"/>
      <c r="O34" s="346" t="s">
        <v>29</v>
      </c>
      <c r="P34" s="348"/>
      <c r="Q34" s="179"/>
      <c r="R34" s="179" t="s">
        <v>78</v>
      </c>
      <c r="S34" s="179"/>
      <c r="T34" s="179" t="s">
        <v>79</v>
      </c>
      <c r="U34" s="179"/>
      <c r="V34" s="179"/>
      <c r="W34" s="193"/>
      <c r="X34" s="193"/>
      <c r="Y34" s="193"/>
      <c r="Z34" s="193"/>
      <c r="AA34" s="193"/>
      <c r="AB34" s="193"/>
      <c r="AC34" s="193"/>
      <c r="AD34" s="194"/>
      <c r="AE34" s="127"/>
      <c r="AH34" s="129" t="s">
        <v>7</v>
      </c>
      <c r="AI34" s="130" t="str">
        <f>AN34&amp;AP34</f>
        <v/>
      </c>
      <c r="AJ34" s="130" t="str">
        <f>AR34&amp;AT34</f>
        <v/>
      </c>
      <c r="AK34" s="195"/>
      <c r="AM34" s="138" t="b">
        <v>0</v>
      </c>
      <c r="AN34" s="115" t="str">
        <f>IF(AM34=TRUE,G34&amp;J34,"")</f>
        <v/>
      </c>
      <c r="AO34" s="138" t="b">
        <v>0</v>
      </c>
      <c r="AP34" s="115" t="str">
        <f>IF(AO34=TRUE,G34&amp;L34,"")</f>
        <v/>
      </c>
      <c r="AQ34" s="138" t="b">
        <v>0</v>
      </c>
      <c r="AR34" s="115" t="str">
        <f>IF(AQ34=TRUE,O34&amp;R34,"")</f>
        <v/>
      </c>
      <c r="AS34" s="138" t="b">
        <v>0</v>
      </c>
      <c r="AT34" s="115" t="str">
        <f>IF(AS34=TRUE,O34&amp;T34,"")</f>
        <v/>
      </c>
    </row>
    <row r="35" spans="1:46" ht="30" customHeight="1">
      <c r="A35" s="125"/>
      <c r="B35" s="349" t="s">
        <v>30</v>
      </c>
      <c r="C35" s="350"/>
      <c r="D35" s="350"/>
      <c r="E35" s="350"/>
      <c r="F35" s="351"/>
      <c r="G35" s="156"/>
      <c r="H35" s="157" t="s">
        <v>112</v>
      </c>
      <c r="I35" s="196"/>
      <c r="J35" s="196"/>
      <c r="K35" s="196"/>
      <c r="L35" s="196"/>
      <c r="M35" s="196"/>
      <c r="N35" s="196"/>
      <c r="O35" s="157"/>
      <c r="P35" s="157" t="s">
        <v>113</v>
      </c>
      <c r="Q35" s="196"/>
      <c r="R35" s="196"/>
      <c r="S35" s="196"/>
      <c r="T35" s="196"/>
      <c r="U35" s="196"/>
      <c r="V35" s="196"/>
      <c r="W35" s="157"/>
      <c r="X35" s="157" t="s">
        <v>84</v>
      </c>
      <c r="Y35" s="196"/>
      <c r="Z35" s="196"/>
      <c r="AA35" s="196"/>
      <c r="AB35" s="196"/>
      <c r="AC35" s="196"/>
      <c r="AD35" s="197"/>
      <c r="AE35" s="127"/>
      <c r="AH35" s="129" t="s">
        <v>85</v>
      </c>
      <c r="AI35" s="164" t="str">
        <f>AN35&amp;AP35&amp;AR35&amp;AT35</f>
        <v/>
      </c>
      <c r="AM35" s="138" t="b">
        <v>0</v>
      </c>
      <c r="AN35" s="115" t="str">
        <f>IF(AM35=TRUE,H35,"")</f>
        <v/>
      </c>
      <c r="AO35" s="138" t="b">
        <v>0</v>
      </c>
      <c r="AP35" s="115" t="str">
        <f>IF(AO35=TRUE,P35,"")</f>
        <v/>
      </c>
      <c r="AQ35" s="138" t="b">
        <v>0</v>
      </c>
      <c r="AR35" s="115" t="str">
        <f>IF(AQ35=TRUE,"配慮"&amp;X35,"")</f>
        <v/>
      </c>
      <c r="AS35" s="138" t="b">
        <v>0</v>
      </c>
      <c r="AT35" s="115" t="str">
        <f>IF(AS35=TRUE,"その他("&amp;L36&amp;")","")</f>
        <v/>
      </c>
    </row>
    <row r="36" spans="1:46" ht="30" customHeight="1">
      <c r="A36" s="125"/>
      <c r="B36" s="352"/>
      <c r="C36" s="353"/>
      <c r="D36" s="353"/>
      <c r="E36" s="353"/>
      <c r="F36" s="354"/>
      <c r="G36" s="133"/>
      <c r="H36" s="134" t="s">
        <v>31</v>
      </c>
      <c r="I36" s="198"/>
      <c r="J36" s="198"/>
      <c r="K36" s="199" t="s">
        <v>21</v>
      </c>
      <c r="L36" s="341"/>
      <c r="M36" s="341"/>
      <c r="N36" s="341"/>
      <c r="O36" s="341"/>
      <c r="P36" s="341"/>
      <c r="Q36" s="341"/>
      <c r="R36" s="341"/>
      <c r="S36" s="341"/>
      <c r="T36" s="341"/>
      <c r="U36" s="341"/>
      <c r="V36" s="341"/>
      <c r="W36" s="341"/>
      <c r="X36" s="341"/>
      <c r="Y36" s="341"/>
      <c r="Z36" s="341"/>
      <c r="AA36" s="341"/>
      <c r="AB36" s="341"/>
      <c r="AC36" s="341"/>
      <c r="AD36" s="200" t="s">
        <v>17</v>
      </c>
      <c r="AE36" s="127"/>
      <c r="AH36" s="137"/>
    </row>
    <row r="37" spans="1:46" ht="6" customHeight="1">
      <c r="A37" s="125"/>
      <c r="B37" s="355"/>
      <c r="C37" s="356"/>
      <c r="D37" s="356"/>
      <c r="E37" s="356"/>
      <c r="F37" s="357"/>
      <c r="G37" s="307"/>
      <c r="H37" s="308"/>
      <c r="I37" s="308"/>
      <c r="J37" s="308"/>
      <c r="K37" s="308"/>
      <c r="L37" s="308"/>
      <c r="M37" s="308"/>
      <c r="N37" s="308"/>
      <c r="O37" s="308"/>
      <c r="P37" s="308"/>
      <c r="Q37" s="308"/>
      <c r="R37" s="308"/>
      <c r="S37" s="308"/>
      <c r="T37" s="308"/>
      <c r="U37" s="308"/>
      <c r="V37" s="308"/>
      <c r="W37" s="308"/>
      <c r="X37" s="308"/>
      <c r="Y37" s="308"/>
      <c r="Z37" s="308"/>
      <c r="AA37" s="308"/>
      <c r="AB37" s="308"/>
      <c r="AC37" s="308"/>
      <c r="AD37" s="311"/>
      <c r="AE37" s="127"/>
      <c r="AH37" s="137"/>
    </row>
    <row r="38" spans="1:46" ht="6" customHeight="1">
      <c r="A38" s="125"/>
      <c r="B38" s="315"/>
      <c r="C38" s="316"/>
      <c r="D38" s="316"/>
      <c r="E38" s="316"/>
      <c r="F38" s="317"/>
      <c r="G38" s="318"/>
      <c r="H38" s="320"/>
      <c r="I38" s="321"/>
      <c r="J38" s="319"/>
      <c r="K38" s="319"/>
      <c r="L38" s="319"/>
      <c r="M38" s="319"/>
      <c r="N38" s="322"/>
      <c r="O38" s="201"/>
      <c r="P38" s="202"/>
      <c r="Q38" s="203"/>
      <c r="R38" s="157"/>
      <c r="S38" s="318"/>
      <c r="T38" s="319"/>
      <c r="U38" s="319"/>
      <c r="V38" s="319"/>
      <c r="W38" s="319"/>
      <c r="X38" s="319"/>
      <c r="Y38" s="319"/>
      <c r="Z38" s="319"/>
      <c r="AA38" s="319"/>
      <c r="AB38" s="319"/>
      <c r="AC38" s="319"/>
      <c r="AD38" s="322"/>
      <c r="AE38" s="127"/>
      <c r="AH38" s="137"/>
    </row>
    <row r="39" spans="1:46" ht="30" customHeight="1">
      <c r="A39" s="125"/>
      <c r="B39" s="352" t="s">
        <v>33</v>
      </c>
      <c r="C39" s="353"/>
      <c r="D39" s="353"/>
      <c r="E39" s="353"/>
      <c r="F39" s="354"/>
      <c r="G39" s="361" t="s">
        <v>37</v>
      </c>
      <c r="H39" s="362"/>
      <c r="I39" s="363"/>
      <c r="J39" s="363"/>
      <c r="K39" s="363"/>
      <c r="L39" s="363"/>
      <c r="M39" s="363"/>
      <c r="N39" s="363"/>
      <c r="O39" s="364" t="s">
        <v>36</v>
      </c>
      <c r="P39" s="365"/>
      <c r="Q39" s="366"/>
      <c r="R39" s="363"/>
      <c r="S39" s="367" t="s">
        <v>87</v>
      </c>
      <c r="T39" s="368"/>
      <c r="U39" s="368"/>
      <c r="V39" s="369"/>
      <c r="W39" s="369"/>
      <c r="X39" s="370" t="s">
        <v>17</v>
      </c>
      <c r="Y39" s="371"/>
      <c r="Z39" s="371"/>
      <c r="AA39" s="372" t="s">
        <v>16</v>
      </c>
      <c r="AB39" s="369"/>
      <c r="AC39" s="369"/>
      <c r="AD39" s="135"/>
      <c r="AE39" s="127"/>
      <c r="AH39" s="137"/>
    </row>
    <row r="40" spans="1:46" ht="30" customHeight="1">
      <c r="A40" s="125"/>
      <c r="B40" s="352"/>
      <c r="C40" s="353"/>
      <c r="D40" s="353"/>
      <c r="E40" s="353"/>
      <c r="F40" s="354"/>
      <c r="G40" s="361"/>
      <c r="H40" s="362"/>
      <c r="I40" s="363"/>
      <c r="J40" s="363"/>
      <c r="K40" s="363"/>
      <c r="L40" s="363"/>
      <c r="M40" s="363"/>
      <c r="N40" s="363"/>
      <c r="O40" s="364"/>
      <c r="P40" s="365"/>
      <c r="Q40" s="366"/>
      <c r="R40" s="363"/>
      <c r="S40" s="367"/>
      <c r="T40" s="368"/>
      <c r="U40" s="368"/>
      <c r="V40" s="369"/>
      <c r="W40" s="369"/>
      <c r="X40" s="370"/>
      <c r="Y40" s="371"/>
      <c r="Z40" s="371"/>
      <c r="AA40" s="372"/>
      <c r="AB40" s="369"/>
      <c r="AC40" s="369"/>
      <c r="AD40" s="135"/>
      <c r="AE40" s="127"/>
      <c r="AH40" s="137"/>
    </row>
    <row r="41" spans="1:46" ht="6" customHeight="1">
      <c r="A41" s="125"/>
      <c r="B41" s="373"/>
      <c r="C41" s="374"/>
      <c r="D41" s="374"/>
      <c r="E41" s="374"/>
      <c r="F41" s="375"/>
      <c r="G41" s="307"/>
      <c r="H41" s="309"/>
      <c r="I41" s="310"/>
      <c r="J41" s="308"/>
      <c r="K41" s="308"/>
      <c r="L41" s="308"/>
      <c r="M41" s="308"/>
      <c r="N41" s="311"/>
      <c r="O41" s="204"/>
      <c r="P41" s="205"/>
      <c r="Q41" s="206"/>
      <c r="R41" s="190"/>
      <c r="S41" s="307"/>
      <c r="T41" s="308"/>
      <c r="U41" s="308"/>
      <c r="V41" s="308"/>
      <c r="W41" s="308"/>
      <c r="X41" s="308"/>
      <c r="Y41" s="308"/>
      <c r="Z41" s="308"/>
      <c r="AA41" s="308"/>
      <c r="AB41" s="308"/>
      <c r="AC41" s="308"/>
      <c r="AD41" s="311"/>
      <c r="AE41" s="127"/>
      <c r="AH41" s="137"/>
    </row>
    <row r="42" spans="1:46" ht="6" customHeight="1">
      <c r="A42" s="125"/>
      <c r="B42" s="150"/>
      <c r="C42" s="150"/>
      <c r="D42" s="150"/>
      <c r="E42" s="150"/>
      <c r="F42" s="150"/>
      <c r="G42" s="134"/>
      <c r="H42" s="207"/>
      <c r="I42" s="207"/>
      <c r="J42" s="207"/>
      <c r="K42" s="207"/>
      <c r="L42" s="207"/>
      <c r="M42" s="207"/>
      <c r="N42" s="207"/>
      <c r="O42" s="207"/>
      <c r="P42" s="207"/>
      <c r="Q42" s="207"/>
      <c r="R42" s="134"/>
      <c r="S42" s="134"/>
      <c r="T42" s="208"/>
      <c r="U42" s="208"/>
      <c r="V42" s="208"/>
      <c r="W42" s="208"/>
      <c r="X42" s="208"/>
      <c r="Y42" s="208"/>
      <c r="Z42" s="208"/>
      <c r="AA42" s="208"/>
      <c r="AB42" s="208"/>
      <c r="AC42" s="208"/>
      <c r="AD42" s="134"/>
      <c r="AE42" s="127"/>
      <c r="AH42" s="137"/>
    </row>
    <row r="43" spans="1:46" ht="30" customHeight="1">
      <c r="A43" s="125"/>
      <c r="B43" s="346" t="s">
        <v>124</v>
      </c>
      <c r="C43" s="347"/>
      <c r="D43" s="347"/>
      <c r="E43" s="347"/>
      <c r="F43" s="347"/>
      <c r="G43" s="347"/>
      <c r="H43" s="347"/>
      <c r="I43" s="347"/>
      <c r="J43" s="347"/>
      <c r="K43" s="347"/>
      <c r="L43" s="347"/>
      <c r="M43" s="347"/>
      <c r="N43" s="347"/>
      <c r="O43" s="347"/>
      <c r="P43" s="347"/>
      <c r="Q43" s="347"/>
      <c r="R43" s="347"/>
      <c r="S43" s="347"/>
      <c r="T43" s="347"/>
      <c r="U43" s="347"/>
      <c r="V43" s="347"/>
      <c r="W43" s="347"/>
      <c r="X43" s="347"/>
      <c r="Y43" s="347"/>
      <c r="Z43" s="347"/>
      <c r="AA43" s="347"/>
      <c r="AB43" s="347"/>
      <c r="AC43" s="347"/>
      <c r="AD43" s="376"/>
      <c r="AE43" s="127"/>
      <c r="AH43" s="137"/>
    </row>
    <row r="44" spans="1:46" ht="60" customHeight="1">
      <c r="A44" s="125"/>
      <c r="B44" s="150"/>
      <c r="C44" s="150"/>
      <c r="D44" s="150"/>
      <c r="E44" s="150"/>
      <c r="F44" s="150"/>
      <c r="G44" s="134"/>
      <c r="H44" s="207"/>
      <c r="I44" s="207"/>
      <c r="J44" s="207"/>
      <c r="K44" s="207"/>
      <c r="L44" s="207"/>
      <c r="M44" s="207"/>
      <c r="N44" s="207"/>
      <c r="O44" s="118"/>
      <c r="P44" s="207"/>
      <c r="Q44" s="207"/>
      <c r="R44" s="134"/>
      <c r="S44" s="134"/>
      <c r="T44" s="208"/>
      <c r="U44" s="208"/>
      <c r="V44" s="208"/>
      <c r="W44" s="208"/>
      <c r="X44" s="208"/>
      <c r="Y44" s="208"/>
      <c r="Z44" s="208"/>
      <c r="AA44" s="208"/>
      <c r="AB44" s="208"/>
      <c r="AC44" s="208"/>
      <c r="AD44" s="134"/>
      <c r="AE44" s="127"/>
      <c r="AH44" s="137"/>
    </row>
    <row r="45" spans="1:46" ht="6" customHeight="1">
      <c r="A45" s="125"/>
      <c r="B45" s="156"/>
      <c r="C45" s="186"/>
      <c r="D45" s="209"/>
      <c r="E45" s="315"/>
      <c r="F45" s="316"/>
      <c r="G45" s="316"/>
      <c r="H45" s="316"/>
      <c r="I45" s="316"/>
      <c r="J45" s="316"/>
      <c r="K45" s="316"/>
      <c r="L45" s="316"/>
      <c r="M45" s="316"/>
      <c r="N45" s="316"/>
      <c r="O45" s="317"/>
      <c r="P45" s="207"/>
      <c r="Q45" s="377" t="s">
        <v>54</v>
      </c>
      <c r="R45" s="292"/>
      <c r="S45" s="293"/>
      <c r="T45" s="318"/>
      <c r="U45" s="319"/>
      <c r="V45" s="319"/>
      <c r="W45" s="319"/>
      <c r="X45" s="319"/>
      <c r="Y45" s="319"/>
      <c r="Z45" s="319"/>
      <c r="AA45" s="319"/>
      <c r="AB45" s="319"/>
      <c r="AC45" s="319"/>
      <c r="AD45" s="322"/>
      <c r="AE45" s="127"/>
      <c r="AH45" s="137"/>
    </row>
    <row r="46" spans="1:46" ht="30" customHeight="1">
      <c r="A46" s="125"/>
      <c r="B46" s="381" t="s">
        <v>48</v>
      </c>
      <c r="C46" s="382"/>
      <c r="D46" s="383"/>
      <c r="E46" s="385"/>
      <c r="F46" s="386"/>
      <c r="G46" s="386"/>
      <c r="H46" s="386"/>
      <c r="I46" s="386"/>
      <c r="J46" s="386"/>
      <c r="K46" s="386"/>
      <c r="L46" s="386"/>
      <c r="M46" s="386"/>
      <c r="N46" s="386"/>
      <c r="O46" s="387"/>
      <c r="P46" s="207"/>
      <c r="Q46" s="294"/>
      <c r="R46" s="295"/>
      <c r="S46" s="296"/>
      <c r="T46" s="210" t="s">
        <v>15</v>
      </c>
      <c r="U46" s="363"/>
      <c r="V46" s="363"/>
      <c r="W46" s="210" t="s">
        <v>16</v>
      </c>
      <c r="X46" s="369"/>
      <c r="Y46" s="369"/>
      <c r="Z46" s="211"/>
      <c r="AA46" s="211"/>
      <c r="AB46" s="211"/>
      <c r="AC46" s="211"/>
      <c r="AD46" s="212"/>
      <c r="AE46" s="127"/>
      <c r="AH46" s="137"/>
    </row>
    <row r="47" spans="1:46" ht="6" customHeight="1">
      <c r="A47" s="125"/>
      <c r="B47" s="334"/>
      <c r="C47" s="295"/>
      <c r="D47" s="296"/>
      <c r="E47" s="385"/>
      <c r="F47" s="386"/>
      <c r="G47" s="386"/>
      <c r="H47" s="386"/>
      <c r="I47" s="386"/>
      <c r="J47" s="386"/>
      <c r="K47" s="386"/>
      <c r="L47" s="386"/>
      <c r="M47" s="386"/>
      <c r="N47" s="386"/>
      <c r="O47" s="387"/>
      <c r="P47" s="207"/>
      <c r="Q47" s="294"/>
      <c r="R47" s="295"/>
      <c r="S47" s="296"/>
      <c r="T47" s="211"/>
      <c r="U47" s="211"/>
      <c r="V47" s="211"/>
      <c r="W47" s="211"/>
      <c r="X47" s="211"/>
      <c r="Y47" s="211"/>
      <c r="Z47" s="211"/>
      <c r="AA47" s="211"/>
      <c r="AB47" s="211"/>
      <c r="AC47" s="211"/>
      <c r="AD47" s="212"/>
      <c r="AE47" s="127"/>
      <c r="AH47" s="137"/>
    </row>
    <row r="48" spans="1:46" ht="30" customHeight="1">
      <c r="A48" s="125"/>
      <c r="B48" s="384"/>
      <c r="C48" s="330"/>
      <c r="D48" s="331"/>
      <c r="E48" s="385"/>
      <c r="F48" s="386"/>
      <c r="G48" s="386"/>
      <c r="H48" s="386"/>
      <c r="I48" s="386"/>
      <c r="J48" s="386"/>
      <c r="K48" s="386"/>
      <c r="L48" s="386"/>
      <c r="M48" s="386"/>
      <c r="N48" s="386"/>
      <c r="O48" s="387"/>
      <c r="P48" s="207"/>
      <c r="Q48" s="294"/>
      <c r="R48" s="295"/>
      <c r="S48" s="296"/>
      <c r="T48" s="385"/>
      <c r="U48" s="386"/>
      <c r="V48" s="386"/>
      <c r="W48" s="386"/>
      <c r="X48" s="386"/>
      <c r="Y48" s="386"/>
      <c r="Z48" s="386"/>
      <c r="AA48" s="386"/>
      <c r="AB48" s="386"/>
      <c r="AC48" s="386"/>
      <c r="AD48" s="387"/>
      <c r="AE48" s="127"/>
      <c r="AH48" s="137"/>
    </row>
    <row r="49" spans="1:42" ht="6" customHeight="1">
      <c r="A49" s="125"/>
      <c r="B49" s="213"/>
      <c r="C49" s="188"/>
      <c r="D49" s="214"/>
      <c r="E49" s="215"/>
      <c r="F49" s="216"/>
      <c r="G49" s="216"/>
      <c r="H49" s="216"/>
      <c r="I49" s="216"/>
      <c r="J49" s="216"/>
      <c r="K49" s="216"/>
      <c r="L49" s="216"/>
      <c r="M49" s="216"/>
      <c r="N49" s="216"/>
      <c r="O49" s="217"/>
      <c r="P49" s="207"/>
      <c r="Q49" s="294"/>
      <c r="R49" s="295"/>
      <c r="S49" s="296"/>
      <c r="T49" s="385"/>
      <c r="U49" s="386"/>
      <c r="V49" s="386"/>
      <c r="W49" s="386"/>
      <c r="X49" s="386"/>
      <c r="Y49" s="386"/>
      <c r="Z49" s="386"/>
      <c r="AA49" s="386"/>
      <c r="AB49" s="386"/>
      <c r="AC49" s="386"/>
      <c r="AD49" s="387"/>
      <c r="AE49" s="127"/>
      <c r="AH49" s="137"/>
    </row>
    <row r="50" spans="1:42" ht="6" customHeight="1">
      <c r="A50" s="125"/>
      <c r="B50" s="218"/>
      <c r="C50" s="184"/>
      <c r="D50" s="185"/>
      <c r="E50" s="219"/>
      <c r="F50" s="220"/>
      <c r="G50" s="221"/>
      <c r="H50" s="222"/>
      <c r="I50" s="222"/>
      <c r="J50" s="222"/>
      <c r="K50" s="222"/>
      <c r="L50" s="222"/>
      <c r="M50" s="222"/>
      <c r="N50" s="222"/>
      <c r="O50" s="223"/>
      <c r="P50" s="207"/>
      <c r="Q50" s="294"/>
      <c r="R50" s="295"/>
      <c r="S50" s="296"/>
      <c r="T50" s="385"/>
      <c r="U50" s="386"/>
      <c r="V50" s="386"/>
      <c r="W50" s="386"/>
      <c r="X50" s="386"/>
      <c r="Y50" s="386"/>
      <c r="Z50" s="386"/>
      <c r="AA50" s="386"/>
      <c r="AB50" s="386"/>
      <c r="AC50" s="386"/>
      <c r="AD50" s="387"/>
      <c r="AE50" s="127"/>
      <c r="AH50" s="137"/>
    </row>
    <row r="51" spans="1:42" ht="30" customHeight="1">
      <c r="A51" s="125"/>
      <c r="B51" s="334" t="s">
        <v>49</v>
      </c>
      <c r="C51" s="335"/>
      <c r="D51" s="336"/>
      <c r="E51" s="224" t="s">
        <v>15</v>
      </c>
      <c r="F51" s="363"/>
      <c r="G51" s="363"/>
      <c r="H51" s="210" t="s">
        <v>16</v>
      </c>
      <c r="I51" s="369"/>
      <c r="J51" s="369"/>
      <c r="K51" s="225"/>
      <c r="L51" s="226"/>
      <c r="M51" s="226"/>
      <c r="N51" s="226"/>
      <c r="O51" s="212"/>
      <c r="P51" s="207"/>
      <c r="Q51" s="294"/>
      <c r="R51" s="295"/>
      <c r="S51" s="296"/>
      <c r="T51" s="385"/>
      <c r="U51" s="386"/>
      <c r="V51" s="386"/>
      <c r="W51" s="386"/>
      <c r="X51" s="386"/>
      <c r="Y51" s="386"/>
      <c r="Z51" s="386"/>
      <c r="AA51" s="386"/>
      <c r="AB51" s="386"/>
      <c r="AC51" s="386"/>
      <c r="AD51" s="387"/>
      <c r="AE51" s="127"/>
      <c r="AH51" s="137"/>
    </row>
    <row r="52" spans="1:42" ht="6" customHeight="1">
      <c r="A52" s="125"/>
      <c r="B52" s="334"/>
      <c r="C52" s="335"/>
      <c r="D52" s="336"/>
      <c r="E52" s="227"/>
      <c r="F52" s="228"/>
      <c r="G52" s="225"/>
      <c r="H52" s="226"/>
      <c r="I52" s="226"/>
      <c r="J52" s="226"/>
      <c r="K52" s="226"/>
      <c r="L52" s="226"/>
      <c r="M52" s="226"/>
      <c r="N52" s="226"/>
      <c r="O52" s="212"/>
      <c r="P52" s="207"/>
      <c r="Q52" s="378"/>
      <c r="R52" s="379"/>
      <c r="S52" s="380"/>
      <c r="T52" s="229"/>
      <c r="U52" s="230"/>
      <c r="V52" s="230"/>
      <c r="W52" s="230"/>
      <c r="X52" s="230"/>
      <c r="Y52" s="230"/>
      <c r="Z52" s="230"/>
      <c r="AA52" s="230"/>
      <c r="AB52" s="230"/>
      <c r="AC52" s="230"/>
      <c r="AD52" s="231"/>
      <c r="AE52" s="127"/>
      <c r="AH52" s="137"/>
    </row>
    <row r="53" spans="1:42" ht="6" customHeight="1">
      <c r="A53" s="125"/>
      <c r="B53" s="334"/>
      <c r="C53" s="335"/>
      <c r="D53" s="336"/>
      <c r="E53" s="385"/>
      <c r="F53" s="386"/>
      <c r="G53" s="386"/>
      <c r="H53" s="386"/>
      <c r="I53" s="386"/>
      <c r="J53" s="386"/>
      <c r="K53" s="386"/>
      <c r="L53" s="386"/>
      <c r="M53" s="386"/>
      <c r="N53" s="386"/>
      <c r="O53" s="387"/>
      <c r="P53" s="207"/>
      <c r="Q53" s="403"/>
      <c r="R53" s="404"/>
      <c r="S53" s="405"/>
      <c r="T53" s="403"/>
      <c r="U53" s="404"/>
      <c r="V53" s="404"/>
      <c r="W53" s="404"/>
      <c r="X53" s="404"/>
      <c r="Y53" s="404"/>
      <c r="Z53" s="404"/>
      <c r="AA53" s="404"/>
      <c r="AB53" s="404"/>
      <c r="AC53" s="404"/>
      <c r="AD53" s="405"/>
      <c r="AE53" s="127"/>
      <c r="AH53" s="137"/>
    </row>
    <row r="54" spans="1:42" ht="30" customHeight="1">
      <c r="A54" s="125"/>
      <c r="B54" s="334"/>
      <c r="C54" s="335"/>
      <c r="D54" s="336"/>
      <c r="E54" s="385"/>
      <c r="F54" s="386"/>
      <c r="G54" s="386"/>
      <c r="H54" s="386"/>
      <c r="I54" s="386"/>
      <c r="J54" s="386"/>
      <c r="K54" s="386"/>
      <c r="L54" s="386"/>
      <c r="M54" s="386"/>
      <c r="N54" s="386"/>
      <c r="O54" s="387"/>
      <c r="P54" s="207"/>
      <c r="Q54" s="323" t="s">
        <v>53</v>
      </c>
      <c r="R54" s="324"/>
      <c r="S54" s="325"/>
      <c r="T54" s="134"/>
      <c r="U54" s="134" t="s">
        <v>56</v>
      </c>
      <c r="V54" s="232"/>
      <c r="W54" s="232"/>
      <c r="X54" s="232"/>
      <c r="Y54" s="134"/>
      <c r="Z54" s="134" t="s">
        <v>57</v>
      </c>
      <c r="AA54" s="232"/>
      <c r="AB54" s="232"/>
      <c r="AC54" s="232"/>
      <c r="AD54" s="233"/>
      <c r="AE54" s="127"/>
      <c r="AH54" s="129" t="s">
        <v>130</v>
      </c>
      <c r="AI54" s="130" t="str">
        <f>AN54&amp;AP54</f>
        <v/>
      </c>
      <c r="AM54" s="138" t="b">
        <v>0</v>
      </c>
      <c r="AN54" s="115" t="str">
        <f>IF(AM54=TRUE,U54,"")</f>
        <v/>
      </c>
      <c r="AO54" s="138" t="b">
        <v>0</v>
      </c>
      <c r="AP54" s="115" t="str">
        <f>IF(AO54=TRUE,Z54,"")</f>
        <v/>
      </c>
    </row>
    <row r="55" spans="1:42" ht="6" customHeight="1">
      <c r="A55" s="125"/>
      <c r="B55" s="334"/>
      <c r="C55" s="335"/>
      <c r="D55" s="336"/>
      <c r="E55" s="385"/>
      <c r="F55" s="386"/>
      <c r="G55" s="386"/>
      <c r="H55" s="386"/>
      <c r="I55" s="386"/>
      <c r="J55" s="386"/>
      <c r="K55" s="386"/>
      <c r="L55" s="386"/>
      <c r="M55" s="386"/>
      <c r="N55" s="386"/>
      <c r="O55" s="387"/>
      <c r="P55" s="207"/>
      <c r="Q55" s="406"/>
      <c r="R55" s="407"/>
      <c r="S55" s="408"/>
      <c r="T55" s="406"/>
      <c r="U55" s="407"/>
      <c r="V55" s="407"/>
      <c r="W55" s="407"/>
      <c r="X55" s="407"/>
      <c r="Y55" s="407"/>
      <c r="Z55" s="407"/>
      <c r="AA55" s="407"/>
      <c r="AB55" s="407"/>
      <c r="AC55" s="407"/>
      <c r="AD55" s="408"/>
      <c r="AE55" s="127"/>
      <c r="AH55" s="137"/>
    </row>
    <row r="56" spans="1:42" ht="6" customHeight="1">
      <c r="A56" s="125"/>
      <c r="B56" s="334"/>
      <c r="C56" s="335"/>
      <c r="D56" s="336"/>
      <c r="E56" s="385"/>
      <c r="F56" s="386"/>
      <c r="G56" s="386"/>
      <c r="H56" s="386"/>
      <c r="I56" s="386"/>
      <c r="J56" s="386"/>
      <c r="K56" s="386"/>
      <c r="L56" s="386"/>
      <c r="M56" s="386"/>
      <c r="N56" s="386"/>
      <c r="O56" s="387"/>
      <c r="P56" s="118"/>
      <c r="Q56" s="409" t="s">
        <v>114</v>
      </c>
      <c r="R56" s="410"/>
      <c r="S56" s="411"/>
      <c r="T56" s="388"/>
      <c r="U56" s="418"/>
      <c r="V56" s="418"/>
      <c r="W56" s="418"/>
      <c r="X56" s="418"/>
      <c r="Y56" s="418"/>
      <c r="Z56" s="391"/>
      <c r="AA56" s="388"/>
      <c r="AB56" s="389"/>
      <c r="AC56" s="390"/>
      <c r="AD56" s="391"/>
      <c r="AE56" s="127"/>
      <c r="AH56" s="137"/>
    </row>
    <row r="57" spans="1:42" ht="30" customHeight="1">
      <c r="A57" s="125"/>
      <c r="B57" s="334"/>
      <c r="C57" s="335"/>
      <c r="D57" s="336"/>
      <c r="E57" s="385"/>
      <c r="F57" s="386"/>
      <c r="G57" s="386"/>
      <c r="H57" s="386"/>
      <c r="I57" s="386"/>
      <c r="J57" s="386"/>
      <c r="K57" s="386"/>
      <c r="L57" s="386"/>
      <c r="M57" s="386"/>
      <c r="N57" s="386"/>
      <c r="O57" s="387"/>
      <c r="P57" s="118"/>
      <c r="Q57" s="412"/>
      <c r="R57" s="413"/>
      <c r="S57" s="414"/>
      <c r="T57" s="392"/>
      <c r="U57" s="393"/>
      <c r="V57" s="393"/>
      <c r="W57" s="393"/>
      <c r="X57" s="393"/>
      <c r="Y57" s="393"/>
      <c r="Z57" s="394"/>
      <c r="AA57" s="395" t="s">
        <v>55</v>
      </c>
      <c r="AB57" s="396"/>
      <c r="AC57" s="366"/>
      <c r="AD57" s="397"/>
      <c r="AE57" s="127"/>
      <c r="AH57" s="137"/>
    </row>
    <row r="58" spans="1:42" ht="6" customHeight="1">
      <c r="A58" s="125"/>
      <c r="B58" s="234"/>
      <c r="C58" s="235"/>
      <c r="D58" s="236"/>
      <c r="E58" s="237"/>
      <c r="F58" s="238"/>
      <c r="G58" s="239"/>
      <c r="H58" s="229"/>
      <c r="I58" s="229"/>
      <c r="J58" s="229"/>
      <c r="K58" s="229"/>
      <c r="L58" s="229"/>
      <c r="M58" s="229"/>
      <c r="N58" s="229"/>
      <c r="O58" s="240"/>
      <c r="P58" s="118"/>
      <c r="Q58" s="415"/>
      <c r="R58" s="416"/>
      <c r="S58" s="417"/>
      <c r="T58" s="398"/>
      <c r="U58" s="399"/>
      <c r="V58" s="399"/>
      <c r="W58" s="399"/>
      <c r="X58" s="399"/>
      <c r="Y58" s="399"/>
      <c r="Z58" s="400"/>
      <c r="AA58" s="398"/>
      <c r="AB58" s="401"/>
      <c r="AC58" s="402"/>
      <c r="AD58" s="400"/>
      <c r="AE58" s="127"/>
      <c r="AH58" s="137"/>
    </row>
    <row r="59" spans="1:42" ht="6" customHeight="1">
      <c r="A59" s="125"/>
      <c r="B59" s="218"/>
      <c r="C59" s="241"/>
      <c r="D59" s="242"/>
      <c r="E59" s="219"/>
      <c r="F59" s="220"/>
      <c r="G59" s="221"/>
      <c r="H59" s="222"/>
      <c r="I59" s="222"/>
      <c r="J59" s="222"/>
      <c r="K59" s="222"/>
      <c r="L59" s="222"/>
      <c r="M59" s="222"/>
      <c r="N59" s="222"/>
      <c r="O59" s="243"/>
      <c r="P59" s="118"/>
      <c r="Q59" s="403"/>
      <c r="R59" s="404"/>
      <c r="S59" s="405"/>
      <c r="T59" s="431"/>
      <c r="U59" s="432"/>
      <c r="V59" s="432"/>
      <c r="W59" s="432"/>
      <c r="X59" s="432"/>
      <c r="Y59" s="432"/>
      <c r="Z59" s="432"/>
      <c r="AA59" s="432"/>
      <c r="AB59" s="432"/>
      <c r="AC59" s="432"/>
      <c r="AD59" s="433"/>
      <c r="AE59" s="127"/>
    </row>
    <row r="60" spans="1:42" ht="30" customHeight="1">
      <c r="A60" s="125"/>
      <c r="B60" s="352" t="s">
        <v>50</v>
      </c>
      <c r="C60" s="353"/>
      <c r="D60" s="354"/>
      <c r="E60" s="385"/>
      <c r="F60" s="386"/>
      <c r="G60" s="386"/>
      <c r="H60" s="386"/>
      <c r="I60" s="386"/>
      <c r="J60" s="386"/>
      <c r="K60" s="386"/>
      <c r="L60" s="386"/>
      <c r="M60" s="386"/>
      <c r="N60" s="386"/>
      <c r="O60" s="387"/>
      <c r="P60" s="118"/>
      <c r="Q60" s="425" t="s">
        <v>38</v>
      </c>
      <c r="R60" s="426"/>
      <c r="S60" s="427"/>
      <c r="T60" s="244" t="s">
        <v>21</v>
      </c>
      <c r="U60" s="434"/>
      <c r="V60" s="434"/>
      <c r="W60" s="245" t="s">
        <v>17</v>
      </c>
      <c r="X60" s="435"/>
      <c r="Y60" s="435"/>
      <c r="Z60" s="246" t="s">
        <v>16</v>
      </c>
      <c r="AA60" s="434"/>
      <c r="AB60" s="434"/>
      <c r="AC60" s="434"/>
      <c r="AD60" s="436"/>
      <c r="AE60" s="127"/>
    </row>
    <row r="61" spans="1:42" ht="6" customHeight="1">
      <c r="A61" s="125"/>
      <c r="B61" s="213"/>
      <c r="C61" s="235"/>
      <c r="D61" s="236"/>
      <c r="E61" s="237"/>
      <c r="F61" s="238"/>
      <c r="G61" s="239"/>
      <c r="H61" s="229"/>
      <c r="I61" s="229"/>
      <c r="J61" s="229"/>
      <c r="K61" s="229"/>
      <c r="L61" s="229"/>
      <c r="M61" s="229"/>
      <c r="N61" s="229"/>
      <c r="O61" s="240"/>
      <c r="P61" s="207"/>
      <c r="Q61" s="406"/>
      <c r="R61" s="407"/>
      <c r="S61" s="408"/>
      <c r="T61" s="419"/>
      <c r="U61" s="420"/>
      <c r="V61" s="420"/>
      <c r="W61" s="420"/>
      <c r="X61" s="420"/>
      <c r="Y61" s="420"/>
      <c r="Z61" s="420"/>
      <c r="AA61" s="420"/>
      <c r="AB61" s="420"/>
      <c r="AC61" s="420"/>
      <c r="AD61" s="421"/>
      <c r="AE61" s="127"/>
    </row>
    <row r="62" spans="1:42" ht="6" customHeight="1">
      <c r="A62" s="125"/>
      <c r="B62" s="218"/>
      <c r="C62" s="241"/>
      <c r="D62" s="241"/>
      <c r="E62" s="219"/>
      <c r="F62" s="220"/>
      <c r="G62" s="221"/>
      <c r="H62" s="222"/>
      <c r="I62" s="222"/>
      <c r="J62" s="222"/>
      <c r="K62" s="222"/>
      <c r="L62" s="222"/>
      <c r="M62" s="222"/>
      <c r="N62" s="222"/>
      <c r="O62" s="243"/>
      <c r="P62" s="207"/>
      <c r="Q62" s="403"/>
      <c r="R62" s="404"/>
      <c r="S62" s="405"/>
      <c r="T62" s="422"/>
      <c r="U62" s="423"/>
      <c r="V62" s="423"/>
      <c r="W62" s="423"/>
      <c r="X62" s="423"/>
      <c r="Y62" s="423"/>
      <c r="Z62" s="423"/>
      <c r="AA62" s="423"/>
      <c r="AB62" s="423"/>
      <c r="AC62" s="423"/>
      <c r="AD62" s="424"/>
      <c r="AE62" s="127"/>
    </row>
    <row r="63" spans="1:42" ht="30" customHeight="1">
      <c r="A63" s="125"/>
      <c r="B63" s="323" t="s">
        <v>19</v>
      </c>
      <c r="C63" s="324"/>
      <c r="D63" s="325"/>
      <c r="E63" s="385"/>
      <c r="F63" s="386"/>
      <c r="G63" s="386"/>
      <c r="H63" s="386"/>
      <c r="I63" s="386"/>
      <c r="J63" s="386"/>
      <c r="K63" s="386"/>
      <c r="L63" s="386"/>
      <c r="M63" s="386"/>
      <c r="N63" s="386"/>
      <c r="O63" s="387"/>
      <c r="P63" s="207"/>
      <c r="Q63" s="425" t="s">
        <v>4</v>
      </c>
      <c r="R63" s="426"/>
      <c r="S63" s="427"/>
      <c r="T63" s="428"/>
      <c r="U63" s="429"/>
      <c r="V63" s="429"/>
      <c r="W63" s="429"/>
      <c r="X63" s="429"/>
      <c r="Y63" s="429"/>
      <c r="Z63" s="429"/>
      <c r="AA63" s="429"/>
      <c r="AB63" s="429"/>
      <c r="AC63" s="429"/>
      <c r="AD63" s="430"/>
      <c r="AE63" s="127"/>
    </row>
    <row r="64" spans="1:42" ht="6" customHeight="1">
      <c r="A64" s="125"/>
      <c r="B64" s="213"/>
      <c r="C64" s="235"/>
      <c r="D64" s="235"/>
      <c r="E64" s="247"/>
      <c r="F64" s="239"/>
      <c r="G64" s="239"/>
      <c r="H64" s="239"/>
      <c r="I64" s="239"/>
      <c r="J64" s="239"/>
      <c r="K64" s="239"/>
      <c r="L64" s="239"/>
      <c r="M64" s="239"/>
      <c r="N64" s="229"/>
      <c r="O64" s="240"/>
      <c r="P64" s="207"/>
      <c r="Q64" s="419"/>
      <c r="R64" s="420"/>
      <c r="S64" s="421"/>
      <c r="T64" s="419"/>
      <c r="U64" s="420"/>
      <c r="V64" s="420"/>
      <c r="W64" s="420"/>
      <c r="X64" s="420"/>
      <c r="Y64" s="420"/>
      <c r="Z64" s="420"/>
      <c r="AA64" s="420"/>
      <c r="AB64" s="420"/>
      <c r="AC64" s="420"/>
      <c r="AD64" s="421"/>
      <c r="AE64" s="127"/>
    </row>
    <row r="65" spans="1:54" ht="6" customHeight="1">
      <c r="A65" s="125"/>
      <c r="B65" s="218"/>
      <c r="C65" s="241"/>
      <c r="D65" s="242"/>
      <c r="E65" s="221"/>
      <c r="F65" s="221"/>
      <c r="G65" s="221"/>
      <c r="H65" s="221"/>
      <c r="I65" s="221"/>
      <c r="J65" s="221"/>
      <c r="K65" s="221"/>
      <c r="L65" s="221"/>
      <c r="M65" s="221"/>
      <c r="N65" s="221"/>
      <c r="O65" s="223"/>
      <c r="P65" s="207"/>
      <c r="Q65" s="118"/>
      <c r="R65" s="118"/>
      <c r="S65" s="118"/>
      <c r="T65" s="118"/>
      <c r="U65" s="118"/>
      <c r="V65" s="118"/>
      <c r="W65" s="118"/>
      <c r="X65" s="118"/>
      <c r="Y65" s="118"/>
      <c r="Z65" s="118"/>
      <c r="AA65" s="118"/>
      <c r="AB65" s="118"/>
      <c r="AC65" s="118"/>
      <c r="AD65" s="118"/>
      <c r="AE65" s="127"/>
      <c r="AH65" s="137"/>
    </row>
    <row r="66" spans="1:54" ht="30" customHeight="1">
      <c r="A66" s="125"/>
      <c r="B66" s="323" t="s">
        <v>38</v>
      </c>
      <c r="C66" s="324"/>
      <c r="D66" s="325"/>
      <c r="E66" s="244" t="s">
        <v>21</v>
      </c>
      <c r="F66" s="434"/>
      <c r="G66" s="434"/>
      <c r="H66" s="245" t="s">
        <v>17</v>
      </c>
      <c r="I66" s="435"/>
      <c r="J66" s="435"/>
      <c r="K66" s="246" t="s">
        <v>16</v>
      </c>
      <c r="L66" s="434"/>
      <c r="M66" s="434"/>
      <c r="N66" s="434"/>
      <c r="O66" s="436"/>
      <c r="P66" s="207"/>
      <c r="Q66" s="118"/>
      <c r="R66" s="118"/>
      <c r="S66" s="118"/>
      <c r="T66" s="118"/>
      <c r="U66" s="118"/>
      <c r="V66" s="118"/>
      <c r="W66" s="118"/>
      <c r="X66" s="118"/>
      <c r="Y66" s="118"/>
      <c r="Z66" s="118"/>
      <c r="AA66" s="118"/>
      <c r="AB66" s="118"/>
      <c r="AC66" s="118"/>
      <c r="AD66" s="118"/>
      <c r="AE66" s="127"/>
      <c r="AH66" s="137"/>
    </row>
    <row r="67" spans="1:54" ht="6" customHeight="1">
      <c r="A67" s="125"/>
      <c r="B67" s="213"/>
      <c r="C67" s="235"/>
      <c r="D67" s="236"/>
      <c r="E67" s="248"/>
      <c r="F67" s="249"/>
      <c r="G67" s="249"/>
      <c r="H67" s="230"/>
      <c r="I67" s="250"/>
      <c r="J67" s="250"/>
      <c r="K67" s="251"/>
      <c r="L67" s="229"/>
      <c r="M67" s="229"/>
      <c r="N67" s="239"/>
      <c r="O67" s="231"/>
      <c r="P67" s="207"/>
      <c r="Q67" s="118"/>
      <c r="R67" s="118"/>
      <c r="S67" s="118"/>
      <c r="T67" s="118"/>
      <c r="U67" s="118"/>
      <c r="V67" s="118"/>
      <c r="W67" s="118"/>
      <c r="X67" s="118"/>
      <c r="Y67" s="118"/>
      <c r="Z67" s="118"/>
      <c r="AA67" s="118"/>
      <c r="AB67" s="118"/>
      <c r="AC67" s="118"/>
      <c r="AD67" s="118"/>
      <c r="AE67" s="127"/>
      <c r="AH67" s="137"/>
    </row>
    <row r="68" spans="1:54" ht="6" customHeight="1">
      <c r="A68" s="125"/>
      <c r="B68" s="218"/>
      <c r="C68" s="241"/>
      <c r="D68" s="242"/>
      <c r="E68" s="221"/>
      <c r="F68" s="221"/>
      <c r="G68" s="221"/>
      <c r="H68" s="221"/>
      <c r="I68" s="221"/>
      <c r="J68" s="221"/>
      <c r="K68" s="221"/>
      <c r="L68" s="221"/>
      <c r="M68" s="221"/>
      <c r="N68" s="221"/>
      <c r="O68" s="223"/>
      <c r="P68" s="207"/>
      <c r="Q68" s="118"/>
      <c r="R68" s="118"/>
      <c r="S68" s="118"/>
      <c r="T68" s="118"/>
      <c r="U68" s="118"/>
      <c r="V68" s="118"/>
      <c r="W68" s="118"/>
      <c r="X68" s="118"/>
      <c r="Y68" s="118"/>
      <c r="Z68" s="118"/>
      <c r="AA68" s="118"/>
      <c r="AB68" s="118"/>
      <c r="AC68" s="118"/>
      <c r="AD68" s="118"/>
      <c r="AE68" s="127"/>
    </row>
    <row r="69" spans="1:54" ht="30" customHeight="1">
      <c r="A69" s="125"/>
      <c r="B69" s="323" t="s">
        <v>4</v>
      </c>
      <c r="C69" s="324"/>
      <c r="D69" s="325"/>
      <c r="E69" s="428"/>
      <c r="F69" s="429"/>
      <c r="G69" s="429"/>
      <c r="H69" s="429"/>
      <c r="I69" s="429"/>
      <c r="J69" s="429"/>
      <c r="K69" s="429"/>
      <c r="L69" s="429"/>
      <c r="M69" s="429"/>
      <c r="N69" s="429"/>
      <c r="O69" s="430"/>
      <c r="P69" s="207"/>
      <c r="Q69" s="118"/>
      <c r="R69" s="118"/>
      <c r="S69" s="118"/>
      <c r="T69" s="118"/>
      <c r="U69" s="118"/>
      <c r="V69" s="118"/>
      <c r="W69" s="118"/>
      <c r="X69" s="118"/>
      <c r="Y69" s="118"/>
      <c r="Z69" s="118"/>
      <c r="AA69" s="118"/>
      <c r="AB69" s="118"/>
      <c r="AC69" s="118"/>
      <c r="AD69" s="118"/>
      <c r="AE69" s="127"/>
    </row>
    <row r="70" spans="1:54" ht="6" customHeight="1">
      <c r="A70" s="125"/>
      <c r="B70" s="204"/>
      <c r="C70" s="190"/>
      <c r="D70" s="252"/>
      <c r="E70" s="437"/>
      <c r="F70" s="438"/>
      <c r="G70" s="438"/>
      <c r="H70" s="438"/>
      <c r="I70" s="438"/>
      <c r="J70" s="438"/>
      <c r="K70" s="438"/>
      <c r="L70" s="438"/>
      <c r="M70" s="438"/>
      <c r="N70" s="438"/>
      <c r="O70" s="439"/>
      <c r="P70" s="207"/>
      <c r="Q70" s="118"/>
      <c r="R70" s="118"/>
      <c r="S70" s="118"/>
      <c r="T70" s="118"/>
      <c r="U70" s="118"/>
      <c r="V70" s="118"/>
      <c r="W70" s="118"/>
      <c r="X70" s="118"/>
      <c r="Y70" s="118"/>
      <c r="Z70" s="118"/>
      <c r="AA70" s="118"/>
      <c r="AB70" s="118"/>
      <c r="AC70" s="118"/>
      <c r="AD70" s="118"/>
      <c r="AE70" s="127"/>
    </row>
    <row r="71" spans="1:54" ht="6" customHeight="1">
      <c r="A71" s="112"/>
      <c r="B71" s="118"/>
      <c r="C71" s="118"/>
      <c r="D71" s="253"/>
      <c r="E71" s="253"/>
      <c r="F71" s="253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2"/>
      <c r="S71" s="112"/>
      <c r="T71" s="112"/>
      <c r="U71" s="112"/>
      <c r="V71" s="112"/>
      <c r="W71" s="112"/>
      <c r="X71" s="112"/>
      <c r="Y71" s="112"/>
      <c r="Z71" s="112"/>
      <c r="AA71" s="112"/>
      <c r="AB71" s="112"/>
      <c r="AC71" s="112"/>
      <c r="AD71" s="112"/>
      <c r="AE71" s="118"/>
    </row>
    <row r="72" spans="1:54" ht="20.100000000000001" customHeight="1">
      <c r="A72" s="112"/>
      <c r="B72" s="278" t="s">
        <v>44</v>
      </c>
      <c r="C72" s="440" t="s">
        <v>155</v>
      </c>
      <c r="D72" s="440"/>
      <c r="E72" s="440"/>
      <c r="F72" s="440"/>
      <c r="G72" s="440"/>
      <c r="H72" s="440"/>
      <c r="I72" s="440"/>
      <c r="J72" s="440"/>
      <c r="K72" s="440"/>
      <c r="L72" s="440"/>
      <c r="M72" s="440"/>
      <c r="N72" s="440"/>
      <c r="O72" s="440"/>
      <c r="P72" s="440"/>
      <c r="Q72" s="440"/>
      <c r="R72" s="440"/>
      <c r="S72" s="440"/>
      <c r="T72" s="440"/>
      <c r="U72" s="440"/>
      <c r="V72" s="440"/>
      <c r="W72" s="440"/>
      <c r="X72" s="440"/>
      <c r="Y72" s="440"/>
      <c r="Z72" s="440"/>
      <c r="AA72" s="440"/>
      <c r="AB72" s="440"/>
      <c r="AC72" s="440"/>
      <c r="AD72" s="440"/>
      <c r="AE72" s="118"/>
    </row>
    <row r="73" spans="1:54" ht="20.100000000000001" customHeight="1">
      <c r="A73" s="112"/>
      <c r="B73" s="279"/>
      <c r="C73" s="440" t="s">
        <v>46</v>
      </c>
      <c r="D73" s="440"/>
      <c r="E73" s="440"/>
      <c r="F73" s="440"/>
      <c r="G73" s="440"/>
      <c r="H73" s="440"/>
      <c r="I73" s="440"/>
      <c r="J73" s="440"/>
      <c r="K73" s="440"/>
      <c r="L73" s="440"/>
      <c r="M73" s="440"/>
      <c r="N73" s="440"/>
      <c r="O73" s="440"/>
      <c r="P73" s="440"/>
      <c r="Q73" s="440"/>
      <c r="R73" s="440"/>
      <c r="S73" s="440"/>
      <c r="T73" s="440"/>
      <c r="U73" s="253"/>
      <c r="V73" s="253"/>
      <c r="W73" s="253"/>
      <c r="X73" s="253"/>
      <c r="Y73" s="253"/>
      <c r="Z73" s="253"/>
      <c r="AA73" s="253"/>
      <c r="AB73" s="253"/>
      <c r="AC73" s="253"/>
      <c r="AD73" s="253"/>
      <c r="AE73" s="118"/>
    </row>
    <row r="74" spans="1:54" ht="20.100000000000001" customHeight="1">
      <c r="A74" s="112"/>
      <c r="B74" s="278" t="s">
        <v>45</v>
      </c>
      <c r="C74" s="440" t="s">
        <v>154</v>
      </c>
      <c r="D74" s="440"/>
      <c r="E74" s="440"/>
      <c r="F74" s="440"/>
      <c r="G74" s="440"/>
      <c r="H74" s="440"/>
      <c r="I74" s="440"/>
      <c r="J74" s="440"/>
      <c r="K74" s="440"/>
      <c r="L74" s="440"/>
      <c r="M74" s="440"/>
      <c r="N74" s="440"/>
      <c r="O74" s="440"/>
      <c r="P74" s="440"/>
      <c r="Q74" s="440"/>
      <c r="R74" s="440"/>
      <c r="S74" s="440"/>
      <c r="T74" s="440"/>
      <c r="U74" s="440"/>
      <c r="V74" s="440"/>
      <c r="W74" s="440"/>
      <c r="X74" s="440"/>
      <c r="Y74" s="440"/>
      <c r="Z74" s="440"/>
      <c r="AA74" s="440"/>
      <c r="AB74" s="440"/>
      <c r="AC74" s="440"/>
      <c r="AD74" s="440"/>
      <c r="AE74" s="118"/>
    </row>
    <row r="75" spans="1:54" ht="20.100000000000001" customHeight="1">
      <c r="A75" s="112"/>
      <c r="B75" s="444" t="s">
        <v>145</v>
      </c>
      <c r="C75" s="444"/>
      <c r="D75" s="444"/>
      <c r="E75" s="444"/>
      <c r="F75" s="444"/>
      <c r="G75" s="444"/>
      <c r="H75" s="444"/>
      <c r="I75" s="444"/>
      <c r="J75" s="444"/>
      <c r="K75" s="444"/>
      <c r="L75" s="444"/>
      <c r="M75" s="444"/>
      <c r="N75" s="444"/>
      <c r="O75" s="444"/>
      <c r="P75" s="444"/>
      <c r="Q75" s="444"/>
      <c r="R75" s="444"/>
      <c r="S75" s="253"/>
      <c r="T75" s="253"/>
      <c r="U75" s="253"/>
      <c r="V75" s="253"/>
      <c r="W75" s="253"/>
      <c r="X75" s="253"/>
      <c r="Y75" s="253"/>
      <c r="Z75" s="253"/>
      <c r="AA75" s="253"/>
      <c r="AB75" s="253"/>
      <c r="AC75" s="253"/>
      <c r="AD75" s="253"/>
      <c r="AE75" s="118"/>
    </row>
    <row r="76" spans="1:54" ht="20.100000000000001" customHeight="1">
      <c r="A76" s="112"/>
      <c r="B76" s="440" t="s">
        <v>140</v>
      </c>
      <c r="C76" s="440"/>
      <c r="D76" s="440"/>
      <c r="E76" s="440"/>
      <c r="F76" s="440"/>
      <c r="G76" s="440"/>
      <c r="H76" s="440"/>
      <c r="I76" s="440"/>
      <c r="J76" s="440"/>
      <c r="K76" s="440"/>
      <c r="L76" s="440"/>
      <c r="M76" s="440"/>
      <c r="N76" s="440"/>
      <c r="O76" s="440"/>
      <c r="P76" s="440"/>
      <c r="Q76" s="440"/>
      <c r="R76" s="440"/>
      <c r="S76" s="440"/>
      <c r="T76" s="440"/>
      <c r="U76" s="440"/>
      <c r="V76" s="440"/>
      <c r="W76" s="440"/>
      <c r="X76" s="440"/>
      <c r="Y76" s="440"/>
      <c r="Z76" s="440"/>
      <c r="AA76" s="440"/>
      <c r="AB76" s="440"/>
      <c r="AC76" s="440"/>
      <c r="AD76" s="440"/>
      <c r="AE76" s="118"/>
    </row>
    <row r="77" spans="1:54" ht="20.100000000000001" customHeight="1">
      <c r="A77" s="112"/>
      <c r="B77" s="440" t="s">
        <v>146</v>
      </c>
      <c r="C77" s="440"/>
      <c r="D77" s="440"/>
      <c r="E77" s="440"/>
      <c r="F77" s="440"/>
      <c r="G77" s="440"/>
      <c r="H77" s="440"/>
      <c r="I77" s="440"/>
      <c r="J77" s="440"/>
      <c r="K77" s="440"/>
      <c r="L77" s="440"/>
      <c r="M77" s="440"/>
      <c r="N77" s="440"/>
      <c r="O77" s="253"/>
      <c r="P77" s="253"/>
      <c r="Q77" s="253"/>
      <c r="R77" s="253"/>
      <c r="S77" s="253"/>
      <c r="T77" s="253"/>
      <c r="U77" s="253"/>
      <c r="V77" s="253"/>
      <c r="W77" s="253"/>
      <c r="X77" s="253"/>
      <c r="Y77" s="253"/>
      <c r="Z77" s="253"/>
      <c r="AA77" s="253"/>
      <c r="AB77" s="253"/>
      <c r="AC77" s="253"/>
      <c r="AD77" s="253"/>
      <c r="AE77" s="118"/>
    </row>
    <row r="78" spans="1:54" ht="6" customHeight="1">
      <c r="A78" s="112"/>
      <c r="B78" s="134"/>
      <c r="C78" s="134"/>
      <c r="D78" s="134"/>
      <c r="E78" s="134"/>
      <c r="F78" s="134"/>
      <c r="G78" s="125"/>
      <c r="H78" s="125"/>
      <c r="I78" s="125"/>
      <c r="J78" s="125"/>
      <c r="K78" s="125"/>
      <c r="L78" s="125"/>
      <c r="M78" s="125"/>
      <c r="N78" s="125"/>
      <c r="O78" s="125"/>
      <c r="P78" s="125"/>
      <c r="Q78" s="125"/>
      <c r="R78" s="125"/>
      <c r="S78" s="125"/>
      <c r="T78" s="125"/>
      <c r="U78" s="125"/>
      <c r="V78" s="125"/>
      <c r="W78" s="125"/>
      <c r="X78" s="125"/>
      <c r="Y78" s="125"/>
      <c r="Z78" s="125"/>
      <c r="AA78" s="125"/>
      <c r="AB78" s="125"/>
      <c r="AC78" s="125"/>
      <c r="AD78" s="125"/>
      <c r="AE78" s="118"/>
      <c r="AH78" s="114" ph="1"/>
      <c r="AI78" s="114" ph="1"/>
      <c r="AJ78" s="114" ph="1"/>
      <c r="AK78" s="114" ph="1"/>
      <c r="AM78" s="115" ph="1"/>
      <c r="AN78" s="115" ph="1"/>
      <c r="AO78" s="115" ph="1"/>
      <c r="AP78" s="115" ph="1"/>
      <c r="AQ78" s="115" ph="1"/>
      <c r="AR78" s="115" ph="1"/>
      <c r="AS78" s="115" ph="1"/>
      <c r="AT78" s="115" ph="1"/>
      <c r="AU78" s="115" ph="1"/>
      <c r="AV78" s="115" ph="1"/>
      <c r="AW78" s="115" ph="1"/>
      <c r="AX78" s="115" ph="1"/>
      <c r="AY78" s="115" ph="1"/>
      <c r="AZ78" s="115" ph="1"/>
      <c r="BA78" s="115" ph="1"/>
      <c r="BB78" s="114" ph="1"/>
    </row>
    <row r="79" spans="1:54" ht="24.75" customHeight="1">
      <c r="A79" s="112"/>
      <c r="B79" s="134"/>
      <c r="C79" s="134"/>
      <c r="D79" s="134"/>
      <c r="E79" s="134"/>
      <c r="F79" s="134"/>
      <c r="G79" s="125"/>
      <c r="H79" s="125"/>
      <c r="I79" s="125"/>
      <c r="J79" s="125"/>
      <c r="K79" s="125"/>
      <c r="L79" s="125"/>
      <c r="M79" s="125"/>
      <c r="N79" s="125"/>
      <c r="O79" s="125"/>
      <c r="P79" s="125"/>
      <c r="Q79" s="125"/>
      <c r="R79" s="125"/>
      <c r="S79" s="125"/>
      <c r="T79" s="125"/>
      <c r="U79" s="125"/>
      <c r="V79" s="125"/>
      <c r="W79" s="125"/>
      <c r="X79" s="125"/>
      <c r="Y79" s="125"/>
      <c r="Z79" s="125"/>
      <c r="AA79" s="125"/>
      <c r="AB79" s="125"/>
      <c r="AC79" s="125"/>
      <c r="AD79" s="125"/>
      <c r="AE79" s="118"/>
    </row>
    <row r="80" spans="1:54" ht="24.95" customHeight="1">
      <c r="A80" s="112"/>
      <c r="B80" s="134"/>
      <c r="C80" s="134"/>
      <c r="D80" s="134"/>
      <c r="E80" s="134"/>
      <c r="F80" s="134"/>
      <c r="G80" s="125"/>
      <c r="H80" s="125"/>
      <c r="I80" s="125"/>
      <c r="J80" s="125"/>
      <c r="K80" s="125"/>
      <c r="L80" s="125"/>
      <c r="M80" s="125"/>
      <c r="N80" s="125"/>
      <c r="O80" s="125"/>
      <c r="P80" s="125"/>
      <c r="Q80" s="125"/>
      <c r="R80" s="125"/>
      <c r="S80" s="125"/>
      <c r="T80" s="125"/>
      <c r="U80" s="125"/>
      <c r="V80" s="125"/>
      <c r="W80" s="125"/>
      <c r="X80" s="125"/>
      <c r="Y80" s="125"/>
      <c r="Z80" s="125"/>
      <c r="AA80" s="125"/>
      <c r="AB80" s="125"/>
      <c r="AC80" s="125"/>
      <c r="AD80" s="125"/>
      <c r="AE80" s="118"/>
    </row>
    <row r="81" spans="1:33" ht="55.5" customHeight="1">
      <c r="A81" s="118"/>
      <c r="B81" s="442" t="s" ph="1">
        <v>47</v>
      </c>
      <c r="C81" s="442" ph="1"/>
      <c r="D81" s="442" ph="1"/>
      <c r="E81" s="442" ph="1"/>
      <c r="F81" s="442" ph="1"/>
      <c r="G81" s="442" ph="1"/>
      <c r="H81" s="442" ph="1"/>
      <c r="I81" s="442" ph="1"/>
      <c r="J81" s="442" ph="1"/>
      <c r="K81" s="442" ph="1"/>
      <c r="L81" s="442" ph="1"/>
      <c r="M81" s="442" ph="1"/>
      <c r="N81" s="442" ph="1"/>
      <c r="O81" s="442" ph="1"/>
      <c r="P81" s="442" ph="1"/>
      <c r="Q81" s="442" ph="1"/>
      <c r="R81" s="442" ph="1"/>
      <c r="S81" s="442" ph="1"/>
      <c r="T81" s="442" ph="1"/>
      <c r="U81" s="442" ph="1"/>
      <c r="V81" s="442" ph="1"/>
      <c r="W81" s="442" ph="1"/>
      <c r="X81" s="442" ph="1"/>
      <c r="Y81" s="442" ph="1"/>
      <c r="Z81" s="442" ph="1"/>
      <c r="AA81" s="442" ph="1"/>
      <c r="AB81" s="442" ph="1"/>
      <c r="AC81" s="442" ph="1"/>
      <c r="AD81" s="442" ph="1"/>
      <c r="AE81" s="254" ph="1"/>
      <c r="AF81" s="113" ph="1"/>
      <c r="AG81" s="113" ph="1"/>
    </row>
    <row r="82" spans="1:33" ht="30" customHeight="1" thickBot="1">
      <c r="A82" s="118"/>
      <c r="B82" s="255"/>
      <c r="C82" s="255"/>
      <c r="D82" s="255"/>
      <c r="E82" s="255"/>
      <c r="F82" s="255"/>
      <c r="G82" s="255"/>
      <c r="H82" s="255"/>
      <c r="I82" s="255"/>
      <c r="J82" s="255"/>
      <c r="K82" s="255"/>
      <c r="L82" s="255"/>
      <c r="M82" s="255"/>
      <c r="N82" s="255"/>
      <c r="O82" s="255"/>
      <c r="P82" s="255"/>
      <c r="Q82" s="255"/>
      <c r="R82" s="255"/>
      <c r="S82" s="255"/>
      <c r="T82" s="255"/>
      <c r="U82" s="255"/>
      <c r="V82" s="255"/>
      <c r="W82" s="255"/>
      <c r="X82" s="255"/>
      <c r="Y82" s="255"/>
      <c r="Z82" s="255"/>
      <c r="AA82" s="255"/>
      <c r="AB82" s="255"/>
      <c r="AC82" s="255"/>
      <c r="AD82" s="255"/>
      <c r="AE82" s="255"/>
    </row>
    <row r="83" spans="1:33" ht="39.950000000000003" customHeight="1" thickTop="1">
      <c r="A83" s="118"/>
      <c r="B83" s="256"/>
      <c r="C83" s="257"/>
      <c r="D83" s="257"/>
      <c r="E83" s="257"/>
      <c r="F83" s="257"/>
      <c r="G83" s="257"/>
      <c r="H83" s="257"/>
      <c r="I83" s="257"/>
      <c r="J83" s="257"/>
      <c r="K83" s="257"/>
      <c r="L83" s="257"/>
      <c r="M83" s="257"/>
      <c r="N83" s="257"/>
      <c r="O83" s="257"/>
      <c r="P83" s="257"/>
      <c r="Q83" s="257"/>
      <c r="R83" s="257"/>
      <c r="S83" s="257"/>
      <c r="T83" s="257"/>
      <c r="U83" s="257"/>
      <c r="V83" s="257"/>
      <c r="W83" s="257"/>
      <c r="X83" s="257"/>
      <c r="Y83" s="257"/>
      <c r="Z83" s="257"/>
      <c r="AA83" s="257"/>
      <c r="AB83" s="257"/>
      <c r="AC83" s="257"/>
      <c r="AD83" s="258"/>
      <c r="AE83" s="255"/>
    </row>
    <row r="84" spans="1:33" ht="39.950000000000003" customHeight="1">
      <c r="A84" s="118"/>
      <c r="B84" s="259" ph="1"/>
      <c r="C84" s="260" ph="1"/>
      <c r="D84" s="260" ph="1"/>
      <c r="E84" s="260" ph="1"/>
      <c r="F84" s="260" ph="1"/>
      <c r="G84" s="260" ph="1"/>
      <c r="H84" s="260" ph="1"/>
      <c r="I84" s="260" ph="1"/>
      <c r="J84" s="260" ph="1"/>
      <c r="K84" s="260" ph="1"/>
      <c r="L84" s="260" ph="1"/>
      <c r="M84" s="260" ph="1"/>
      <c r="N84" s="260" ph="1"/>
      <c r="O84" s="260" ph="1"/>
      <c r="P84" s="260" ph="1"/>
      <c r="Q84" s="260" ph="1"/>
      <c r="R84" s="260" ph="1"/>
      <c r="S84" s="260" ph="1"/>
      <c r="T84" s="260" ph="1"/>
      <c r="U84" s="260" ph="1"/>
      <c r="V84" s="260" ph="1"/>
      <c r="W84" s="260" ph="1"/>
      <c r="X84" s="260" ph="1"/>
      <c r="Y84" s="260" ph="1"/>
      <c r="Z84" s="260" ph="1"/>
      <c r="AA84" s="260" ph="1"/>
      <c r="AB84" s="260" ph="1"/>
      <c r="AC84" s="260" ph="1"/>
      <c r="AD84" s="261" ph="1"/>
      <c r="AE84" s="255"/>
    </row>
    <row r="85" spans="1:33" ht="39.950000000000003" customHeight="1">
      <c r="A85" s="118"/>
      <c r="B85" s="262" ph="1"/>
      <c r="C85" s="263" t="s" ph="1">
        <v>134</v>
      </c>
      <c r="D85" s="264" t="s" ph="1">
        <v>88</v>
      </c>
      <c r="E85" s="264"/>
      <c r="F85" s="264"/>
      <c r="G85" s="264"/>
      <c r="H85" s="264"/>
      <c r="I85" s="264"/>
      <c r="J85" s="264"/>
      <c r="K85" s="264"/>
      <c r="L85" s="264"/>
      <c r="M85" s="264"/>
      <c r="N85" s="264"/>
      <c r="O85" s="264"/>
      <c r="P85" s="264"/>
      <c r="Q85" s="264"/>
      <c r="R85" s="264"/>
      <c r="S85" s="264"/>
      <c r="T85" s="264"/>
      <c r="U85" s="264"/>
      <c r="V85" s="264"/>
      <c r="W85" s="264"/>
      <c r="X85" s="264"/>
      <c r="Y85" s="264"/>
      <c r="Z85" s="264"/>
      <c r="AA85" s="264"/>
      <c r="AB85" s="264"/>
      <c r="AC85" s="264"/>
      <c r="AD85" s="265" ph="1"/>
      <c r="AE85" s="255"/>
    </row>
    <row r="86" spans="1:33" ht="39.950000000000003" customHeight="1">
      <c r="A86" s="118"/>
      <c r="B86" s="262" ph="1"/>
      <c r="C86" s="263" ph="1"/>
      <c r="D86" s="264" t="s" ph="1">
        <v>96</v>
      </c>
      <c r="E86" s="264"/>
      <c r="F86" s="264"/>
      <c r="G86" s="264"/>
      <c r="H86" s="264"/>
      <c r="I86" s="264"/>
      <c r="J86" s="264"/>
      <c r="K86" s="264"/>
      <c r="L86" s="264"/>
      <c r="M86" s="264"/>
      <c r="N86" s="264"/>
      <c r="O86" s="264"/>
      <c r="P86" s="264"/>
      <c r="Q86" s="264"/>
      <c r="R86" s="264"/>
      <c r="S86" s="264"/>
      <c r="T86" s="264"/>
      <c r="U86" s="264"/>
      <c r="V86" s="264"/>
      <c r="W86" s="264"/>
      <c r="X86" s="264"/>
      <c r="Y86" s="264"/>
      <c r="Z86" s="264"/>
      <c r="AA86" s="264"/>
      <c r="AB86" s="264"/>
      <c r="AC86" s="264"/>
      <c r="AD86" s="265" ph="1"/>
      <c r="AE86" s="255"/>
    </row>
    <row r="87" spans="1:33" ht="39.950000000000003" customHeight="1">
      <c r="A87" s="118"/>
      <c r="B87" s="262" ph="1"/>
      <c r="C87" s="266"/>
      <c r="D87" s="443" ph="1"/>
      <c r="E87" s="443"/>
      <c r="F87" s="443"/>
      <c r="G87" s="443"/>
      <c r="H87" s="443"/>
      <c r="I87" s="443"/>
      <c r="J87" s="443"/>
      <c r="K87" s="443"/>
      <c r="L87" s="443"/>
      <c r="M87" s="443"/>
      <c r="N87" s="443"/>
      <c r="O87" s="443"/>
      <c r="P87" s="443"/>
      <c r="Q87" s="443"/>
      <c r="R87" s="443"/>
      <c r="S87" s="443"/>
      <c r="T87" s="443"/>
      <c r="U87" s="443"/>
      <c r="V87" s="443"/>
      <c r="W87" s="443"/>
      <c r="X87" s="443"/>
      <c r="Y87" s="443"/>
      <c r="Z87" s="443"/>
      <c r="AA87" s="443"/>
      <c r="AB87" s="443"/>
      <c r="AC87" s="443"/>
      <c r="AD87" s="265" ph="1"/>
      <c r="AE87" s="255"/>
    </row>
    <row r="88" spans="1:33" ht="39.950000000000003" customHeight="1">
      <c r="A88" s="118"/>
      <c r="B88" s="262" ph="1"/>
      <c r="C88" s="263" t="s" ph="1">
        <v>135</v>
      </c>
      <c r="D88" s="264" t="s" ph="1">
        <v>118</v>
      </c>
      <c r="E88" s="264" ph="1"/>
      <c r="F88" s="264" ph="1"/>
      <c r="G88" s="264" ph="1"/>
      <c r="H88" s="264" ph="1"/>
      <c r="I88" s="264" ph="1"/>
      <c r="J88" s="264" ph="1"/>
      <c r="K88" s="264" ph="1"/>
      <c r="L88" s="264" ph="1"/>
      <c r="M88" s="264" ph="1"/>
      <c r="N88" s="264" ph="1"/>
      <c r="O88" s="264" ph="1"/>
      <c r="P88" s="264" ph="1"/>
      <c r="Q88" s="264" ph="1"/>
      <c r="R88" s="264" ph="1"/>
      <c r="S88" s="264" ph="1"/>
      <c r="T88" s="264" ph="1"/>
      <c r="U88" s="264" ph="1"/>
      <c r="V88" s="264" ph="1"/>
      <c r="W88" s="264" ph="1"/>
      <c r="X88" s="264" ph="1"/>
      <c r="Y88" s="264" ph="1"/>
      <c r="Z88" s="264" ph="1"/>
      <c r="AA88" s="264" ph="1"/>
      <c r="AB88" s="264" ph="1"/>
      <c r="AC88" s="264" ph="1"/>
      <c r="AD88" s="265" ph="1"/>
      <c r="AE88" s="255"/>
    </row>
    <row r="89" spans="1:33" ht="39.950000000000003" customHeight="1">
      <c r="A89" s="118"/>
      <c r="B89" s="267" ph="1"/>
      <c r="C89" s="268" ph="1"/>
      <c r="D89" s="268" ph="1"/>
      <c r="E89" s="268" ph="1"/>
      <c r="F89" s="268" ph="1"/>
      <c r="G89" s="268" ph="1"/>
      <c r="H89" s="268" ph="1"/>
      <c r="I89" s="268" ph="1"/>
      <c r="J89" s="268" ph="1"/>
      <c r="K89" s="268" ph="1"/>
      <c r="L89" s="268" ph="1"/>
      <c r="M89" s="268" ph="1"/>
      <c r="N89" s="268" ph="1"/>
      <c r="O89" s="268" ph="1"/>
      <c r="P89" s="268" ph="1"/>
      <c r="Q89" s="268" ph="1"/>
      <c r="R89" s="268" ph="1"/>
      <c r="S89" s="268" ph="1"/>
      <c r="T89" s="268" ph="1"/>
      <c r="U89" s="268" ph="1"/>
      <c r="V89" s="268" ph="1"/>
      <c r="W89" s="268" ph="1"/>
      <c r="X89" s="268" ph="1"/>
      <c r="Y89" s="268" ph="1"/>
      <c r="Z89" s="268" ph="1"/>
      <c r="AA89" s="268" ph="1"/>
      <c r="AB89" s="268" ph="1"/>
      <c r="AC89" s="268" ph="1"/>
      <c r="AD89" s="269" ph="1"/>
      <c r="AE89" s="255"/>
    </row>
    <row r="90" spans="1:33" ht="39.950000000000003" customHeight="1">
      <c r="A90" s="118"/>
      <c r="B90" s="262" ph="1"/>
      <c r="C90" s="263" t="s" ph="1">
        <v>136</v>
      </c>
      <c r="D90" s="441" t="s" ph="1">
        <v>117</v>
      </c>
      <c r="E90" s="441"/>
      <c r="F90" s="441"/>
      <c r="G90" s="441"/>
      <c r="H90" s="441"/>
      <c r="I90" s="441"/>
      <c r="J90" s="441"/>
      <c r="K90" s="441"/>
      <c r="L90" s="441"/>
      <c r="M90" s="441"/>
      <c r="N90" s="441"/>
      <c r="O90" s="441"/>
      <c r="P90" s="441"/>
      <c r="Q90" s="441"/>
      <c r="R90" s="441"/>
      <c r="S90" s="441"/>
      <c r="T90" s="441"/>
      <c r="U90" s="441"/>
      <c r="V90" s="441"/>
      <c r="W90" s="441"/>
      <c r="X90" s="441"/>
      <c r="Y90" s="441"/>
      <c r="Z90" s="441"/>
      <c r="AA90" s="441"/>
      <c r="AB90" s="441"/>
      <c r="AC90" s="441"/>
      <c r="AD90" s="265" ph="1"/>
      <c r="AE90" s="255"/>
    </row>
    <row r="91" spans="1:33" ht="39.950000000000003" customHeight="1">
      <c r="A91" s="118"/>
      <c r="B91" s="262" ph="1"/>
      <c r="C91" s="266"/>
      <c r="D91" s="264" t="s" ph="1">
        <v>93</v>
      </c>
      <c r="E91" s="264" ph="1"/>
      <c r="F91" s="264" ph="1"/>
      <c r="G91" s="264" ph="1"/>
      <c r="H91" s="264" ph="1"/>
      <c r="I91" s="264" ph="1"/>
      <c r="J91" s="264" ph="1"/>
      <c r="K91" s="264" ph="1"/>
      <c r="L91" s="264" ph="1"/>
      <c r="M91" s="264" ph="1"/>
      <c r="N91" s="264" ph="1"/>
      <c r="O91" s="264" ph="1"/>
      <c r="P91" s="264" ph="1"/>
      <c r="Q91" s="264" ph="1"/>
      <c r="R91" s="264" ph="1"/>
      <c r="S91" s="264" ph="1"/>
      <c r="T91" s="264" ph="1"/>
      <c r="U91" s="264" ph="1"/>
      <c r="V91" s="264" ph="1"/>
      <c r="W91" s="264" ph="1"/>
      <c r="X91" s="264" ph="1"/>
      <c r="Y91" s="264" ph="1"/>
      <c r="Z91" s="264" ph="1"/>
      <c r="AA91" s="264" ph="1"/>
      <c r="AB91" s="264" ph="1"/>
      <c r="AC91" s="264" ph="1"/>
      <c r="AD91" s="265" ph="1"/>
      <c r="AE91" s="255"/>
    </row>
    <row r="92" spans="1:33" ht="39.950000000000003" customHeight="1">
      <c r="A92" s="118"/>
      <c r="B92" s="267" ph="1"/>
      <c r="C92" s="268" ph="1"/>
      <c r="D92" s="268" ph="1"/>
      <c r="E92" s="268" ph="1"/>
      <c r="F92" s="268" ph="1"/>
      <c r="G92" s="268" ph="1"/>
      <c r="H92" s="268" ph="1"/>
      <c r="I92" s="268" ph="1"/>
      <c r="J92" s="268" ph="1"/>
      <c r="K92" s="268" ph="1"/>
      <c r="L92" s="268" ph="1"/>
      <c r="M92" s="268" ph="1"/>
      <c r="N92" s="268" ph="1"/>
      <c r="O92" s="268" ph="1"/>
      <c r="P92" s="268" ph="1"/>
      <c r="Q92" s="268" ph="1"/>
      <c r="R92" s="268" ph="1"/>
      <c r="S92" s="268" ph="1"/>
      <c r="T92" s="268" ph="1"/>
      <c r="U92" s="268" ph="1"/>
      <c r="V92" s="268" ph="1"/>
      <c r="W92" s="268" ph="1"/>
      <c r="X92" s="268" ph="1"/>
      <c r="Y92" s="268" ph="1"/>
      <c r="Z92" s="268" ph="1"/>
      <c r="AA92" s="268" ph="1"/>
      <c r="AB92" s="268" ph="1"/>
      <c r="AC92" s="268" ph="1"/>
      <c r="AD92" s="269" ph="1"/>
      <c r="AE92" s="255"/>
    </row>
    <row r="93" spans="1:33" ht="39.950000000000003" customHeight="1">
      <c r="A93" s="118"/>
      <c r="B93" s="262" ph="1"/>
      <c r="C93" s="263" t="s" ph="1">
        <v>156</v>
      </c>
      <c r="D93" s="441" t="s" ph="1">
        <v>121</v>
      </c>
      <c r="E93" s="441"/>
      <c r="F93" s="441"/>
      <c r="G93" s="441"/>
      <c r="H93" s="441"/>
      <c r="I93" s="441"/>
      <c r="J93" s="441"/>
      <c r="K93" s="441"/>
      <c r="L93" s="441"/>
      <c r="M93" s="441"/>
      <c r="N93" s="441"/>
      <c r="O93" s="441"/>
      <c r="P93" s="441"/>
      <c r="Q93" s="441"/>
      <c r="R93" s="441"/>
      <c r="S93" s="441"/>
      <c r="T93" s="441"/>
      <c r="U93" s="441"/>
      <c r="V93" s="441"/>
      <c r="W93" s="441"/>
      <c r="X93" s="441"/>
      <c r="Y93" s="441"/>
      <c r="Z93" s="441"/>
      <c r="AA93" s="441"/>
      <c r="AB93" s="441"/>
      <c r="AC93" s="441"/>
      <c r="AD93" s="265" ph="1"/>
      <c r="AE93" s="255"/>
    </row>
    <row r="94" spans="1:33" ht="39.950000000000003" customHeight="1">
      <c r="A94" s="118"/>
      <c r="B94" s="262" ph="1"/>
      <c r="C94" s="266"/>
      <c r="D94" s="264" t="s" ph="1">
        <v>123</v>
      </c>
      <c r="E94" s="264"/>
      <c r="F94" s="264"/>
      <c r="G94" s="264"/>
      <c r="H94" s="264"/>
      <c r="I94" s="264"/>
      <c r="J94" s="264"/>
      <c r="K94" s="264"/>
      <c r="L94" s="264"/>
      <c r="M94" s="264"/>
      <c r="N94" s="264"/>
      <c r="O94" s="264"/>
      <c r="P94" s="264"/>
      <c r="Q94" s="264"/>
      <c r="R94" s="264"/>
      <c r="S94" s="264"/>
      <c r="T94" s="264"/>
      <c r="U94" s="264"/>
      <c r="V94" s="264"/>
      <c r="W94" s="264"/>
      <c r="X94" s="264"/>
      <c r="Y94" s="264"/>
      <c r="Z94" s="264"/>
      <c r="AA94" s="264"/>
      <c r="AB94" s="264"/>
      <c r="AC94" s="264"/>
      <c r="AD94" s="265" ph="1"/>
      <c r="AE94" s="255"/>
    </row>
    <row r="95" spans="1:33" ht="39.950000000000003" customHeight="1">
      <c r="A95" s="118"/>
      <c r="B95" s="262" ph="1"/>
      <c r="C95" s="266"/>
      <c r="D95" s="264" t="s" ph="1">
        <v>122</v>
      </c>
      <c r="E95" s="264"/>
      <c r="F95" s="264"/>
      <c r="G95" s="264"/>
      <c r="H95" s="264"/>
      <c r="I95" s="264"/>
      <c r="J95" s="264"/>
      <c r="K95" s="264"/>
      <c r="L95" s="264"/>
      <c r="M95" s="264"/>
      <c r="N95" s="264"/>
      <c r="O95" s="264"/>
      <c r="P95" s="264"/>
      <c r="Q95" s="264"/>
      <c r="R95" s="264"/>
      <c r="S95" s="264"/>
      <c r="T95" s="264"/>
      <c r="U95" s="264"/>
      <c r="V95" s="264"/>
      <c r="W95" s="264"/>
      <c r="X95" s="264"/>
      <c r="Y95" s="264"/>
      <c r="Z95" s="264"/>
      <c r="AA95" s="264"/>
      <c r="AB95" s="264"/>
      <c r="AC95" s="264"/>
      <c r="AD95" s="265" ph="1"/>
      <c r="AE95" s="255"/>
    </row>
    <row r="96" spans="1:33" ht="39.950000000000003" customHeight="1">
      <c r="A96" s="118"/>
      <c r="B96" s="262" ph="1"/>
      <c r="C96" s="266"/>
      <c r="D96" s="264" ph="1"/>
      <c r="E96" s="264" ph="1"/>
      <c r="F96" s="264" ph="1"/>
      <c r="G96" s="264" ph="1"/>
      <c r="H96" s="264" ph="1"/>
      <c r="I96" s="264" ph="1"/>
      <c r="J96" s="264" ph="1"/>
      <c r="K96" s="264" ph="1"/>
      <c r="L96" s="264" ph="1"/>
      <c r="M96" s="264" ph="1"/>
      <c r="N96" s="264" ph="1"/>
      <c r="O96" s="264" ph="1"/>
      <c r="P96" s="264" ph="1"/>
      <c r="Q96" s="264" ph="1"/>
      <c r="R96" s="264" ph="1"/>
      <c r="S96" s="264" ph="1"/>
      <c r="T96" s="264" ph="1"/>
      <c r="U96" s="264" ph="1"/>
      <c r="V96" s="264" ph="1"/>
      <c r="W96" s="264" ph="1"/>
      <c r="X96" s="264" ph="1"/>
      <c r="Y96" s="264" ph="1"/>
      <c r="Z96" s="264" ph="1"/>
      <c r="AA96" s="264" ph="1"/>
      <c r="AB96" s="264" ph="1"/>
      <c r="AC96" s="264" ph="1"/>
      <c r="AD96" s="265" ph="1"/>
      <c r="AE96" s="255"/>
    </row>
    <row r="97" spans="1:54" ht="39.950000000000003" customHeight="1">
      <c r="A97" s="118"/>
      <c r="B97" s="262" ph="1"/>
      <c r="C97" s="263" t="s" ph="1">
        <v>137</v>
      </c>
      <c r="D97" s="441" t="s" ph="1">
        <v>115</v>
      </c>
      <c r="E97" s="441"/>
      <c r="F97" s="441"/>
      <c r="G97" s="441"/>
      <c r="H97" s="441"/>
      <c r="I97" s="441"/>
      <c r="J97" s="441"/>
      <c r="K97" s="441"/>
      <c r="L97" s="441"/>
      <c r="M97" s="441"/>
      <c r="N97" s="441"/>
      <c r="O97" s="441"/>
      <c r="P97" s="441"/>
      <c r="Q97" s="441"/>
      <c r="R97" s="441"/>
      <c r="S97" s="441"/>
      <c r="T97" s="441"/>
      <c r="U97" s="441"/>
      <c r="V97" s="441"/>
      <c r="W97" s="441"/>
      <c r="X97" s="441"/>
      <c r="Y97" s="441"/>
      <c r="Z97" s="441"/>
      <c r="AA97" s="441"/>
      <c r="AB97" s="441"/>
      <c r="AC97" s="441"/>
      <c r="AD97" s="265" ph="1"/>
      <c r="AE97" s="255"/>
    </row>
    <row r="98" spans="1:54" ht="39.950000000000003" customHeight="1">
      <c r="A98" s="118"/>
      <c r="B98" s="262" ph="1"/>
      <c r="C98" s="266"/>
      <c r="D98" s="264" t="s" ph="1">
        <v>119</v>
      </c>
      <c r="E98" s="264" ph="1"/>
      <c r="F98" s="264" ph="1"/>
      <c r="G98" s="264" ph="1"/>
      <c r="H98" s="264" ph="1"/>
      <c r="I98" s="264" ph="1"/>
      <c r="J98" s="264" ph="1"/>
      <c r="K98" s="264" ph="1"/>
      <c r="L98" s="264" ph="1"/>
      <c r="M98" s="264" ph="1"/>
      <c r="N98" s="264" ph="1"/>
      <c r="O98" s="264" ph="1"/>
      <c r="P98" s="264" ph="1"/>
      <c r="Q98" s="264" ph="1"/>
      <c r="R98" s="264" ph="1"/>
      <c r="S98" s="264" ph="1"/>
      <c r="T98" s="264" ph="1"/>
      <c r="U98" s="264" ph="1"/>
      <c r="V98" s="264" ph="1"/>
      <c r="W98" s="264" ph="1"/>
      <c r="X98" s="264" ph="1"/>
      <c r="Y98" s="264" ph="1"/>
      <c r="Z98" s="264" ph="1"/>
      <c r="AA98" s="264" ph="1"/>
      <c r="AB98" s="264" ph="1"/>
      <c r="AC98" s="264" ph="1"/>
      <c r="AD98" s="265" ph="1"/>
      <c r="AE98" s="255"/>
    </row>
    <row r="99" spans="1:54" ht="39.950000000000003" customHeight="1">
      <c r="A99" s="118"/>
      <c r="B99" s="262" ph="1"/>
      <c r="C99" s="266"/>
      <c r="D99" s="264" ph="1"/>
      <c r="E99" s="264" ph="1"/>
      <c r="F99" s="264" ph="1"/>
      <c r="G99" s="264" ph="1"/>
      <c r="H99" s="264" ph="1"/>
      <c r="I99" s="264" ph="1"/>
      <c r="J99" s="264" ph="1"/>
      <c r="K99" s="264" ph="1"/>
      <c r="L99" s="264" ph="1"/>
      <c r="M99" s="264" ph="1"/>
      <c r="N99" s="264" ph="1"/>
      <c r="O99" s="264" ph="1"/>
      <c r="P99" s="264" ph="1"/>
      <c r="Q99" s="264" ph="1"/>
      <c r="R99" s="264" ph="1"/>
      <c r="S99" s="264" ph="1"/>
      <c r="T99" s="264" ph="1"/>
      <c r="U99" s="264" ph="1"/>
      <c r="V99" s="264" ph="1"/>
      <c r="W99" s="264" ph="1"/>
      <c r="X99" s="264" ph="1"/>
      <c r="Y99" s="264" ph="1"/>
      <c r="Z99" s="264" ph="1"/>
      <c r="AA99" s="264" ph="1"/>
      <c r="AB99" s="264" ph="1"/>
      <c r="AC99" s="264" ph="1"/>
      <c r="AD99" s="265" ph="1"/>
      <c r="AE99" s="255"/>
    </row>
    <row r="100" spans="1:54" ht="39.950000000000003" customHeight="1">
      <c r="A100" s="118"/>
      <c r="B100" s="262" ph="1"/>
      <c r="C100" s="263" t="s" ph="1">
        <v>147</v>
      </c>
      <c r="D100" s="441" t="s" ph="1">
        <v>89</v>
      </c>
      <c r="E100" s="441" ph="1"/>
      <c r="F100" s="441" ph="1"/>
      <c r="G100" s="441" ph="1"/>
      <c r="H100" s="441" ph="1"/>
      <c r="I100" s="441" ph="1"/>
      <c r="J100" s="441" ph="1"/>
      <c r="K100" s="441" ph="1"/>
      <c r="L100" s="441" ph="1"/>
      <c r="M100" s="441" ph="1"/>
      <c r="N100" s="441" ph="1"/>
      <c r="O100" s="441" ph="1"/>
      <c r="P100" s="441" ph="1"/>
      <c r="Q100" s="441" ph="1"/>
      <c r="R100" s="441" ph="1"/>
      <c r="S100" s="441" ph="1"/>
      <c r="T100" s="441" ph="1"/>
      <c r="U100" s="441" ph="1"/>
      <c r="V100" s="441" ph="1"/>
      <c r="W100" s="441" ph="1"/>
      <c r="X100" s="441" ph="1"/>
      <c r="Y100" s="441" ph="1"/>
      <c r="Z100" s="441" ph="1"/>
      <c r="AA100" s="441" ph="1"/>
      <c r="AB100" s="441" ph="1"/>
      <c r="AC100" s="441" ph="1"/>
      <c r="AD100" s="265" ph="1"/>
      <c r="AE100" s="255"/>
    </row>
    <row r="101" spans="1:54" ht="39.950000000000003" customHeight="1">
      <c r="A101" s="118"/>
      <c r="B101" s="262" ph="1"/>
      <c r="C101" s="266"/>
      <c r="D101" s="264" t="s" ph="1">
        <v>120</v>
      </c>
      <c r="E101" s="264" ph="1"/>
      <c r="F101" s="264" ph="1"/>
      <c r="G101" s="264" ph="1"/>
      <c r="H101" s="264" ph="1"/>
      <c r="I101" s="264" ph="1"/>
      <c r="J101" s="264" ph="1"/>
      <c r="K101" s="264" ph="1"/>
      <c r="L101" s="264" ph="1"/>
      <c r="M101" s="264" ph="1"/>
      <c r="N101" s="264" ph="1"/>
      <c r="O101" s="264" ph="1"/>
      <c r="P101" s="264" ph="1"/>
      <c r="Q101" s="264" ph="1"/>
      <c r="R101" s="264" ph="1"/>
      <c r="S101" s="264" ph="1"/>
      <c r="T101" s="264" ph="1"/>
      <c r="U101" s="264" ph="1"/>
      <c r="V101" s="264" ph="1"/>
      <c r="W101" s="264" ph="1"/>
      <c r="X101" s="264" ph="1"/>
      <c r="Y101" s="264" ph="1"/>
      <c r="Z101" s="264" ph="1"/>
      <c r="AA101" s="264" ph="1"/>
      <c r="AB101" s="264" ph="1"/>
      <c r="AC101" s="264" ph="1"/>
      <c r="AD101" s="265" ph="1"/>
      <c r="AE101" s="255"/>
    </row>
    <row r="102" spans="1:54" ht="39.950000000000003" customHeight="1">
      <c r="A102" s="118"/>
      <c r="B102" s="262" ph="1"/>
      <c r="C102" s="266"/>
      <c r="D102" s="264" ph="1"/>
      <c r="E102" s="264" ph="1"/>
      <c r="F102" s="264" ph="1"/>
      <c r="G102" s="264" ph="1"/>
      <c r="H102" s="264" ph="1"/>
      <c r="I102" s="264" ph="1"/>
      <c r="J102" s="264" ph="1"/>
      <c r="K102" s="264" ph="1"/>
      <c r="L102" s="264" ph="1"/>
      <c r="M102" s="264" ph="1"/>
      <c r="N102" s="264" ph="1"/>
      <c r="O102" s="264" ph="1"/>
      <c r="P102" s="264" ph="1"/>
      <c r="Q102" s="264" ph="1"/>
      <c r="R102" s="264" ph="1"/>
      <c r="S102" s="264" ph="1"/>
      <c r="T102" s="264" ph="1"/>
      <c r="U102" s="264" ph="1"/>
      <c r="V102" s="264" ph="1"/>
      <c r="W102" s="264" ph="1"/>
      <c r="X102" s="264" ph="1"/>
      <c r="Y102" s="264" ph="1"/>
      <c r="Z102" s="264" ph="1"/>
      <c r="AA102" s="264" ph="1"/>
      <c r="AB102" s="264" ph="1"/>
      <c r="AC102" s="264" ph="1"/>
      <c r="AD102" s="265" ph="1"/>
      <c r="AE102" s="255"/>
    </row>
    <row r="103" spans="1:54" ht="39.950000000000003" customHeight="1">
      <c r="A103" s="118"/>
      <c r="B103" s="262" ph="1"/>
      <c r="C103" s="263" t="s" ph="1">
        <v>138</v>
      </c>
      <c r="D103" s="264" t="s" ph="1">
        <v>116</v>
      </c>
      <c r="E103" s="264" ph="1"/>
      <c r="F103" s="264" ph="1"/>
      <c r="G103" s="264" ph="1"/>
      <c r="H103" s="264" ph="1"/>
      <c r="I103" s="264" ph="1"/>
      <c r="J103" s="264" ph="1"/>
      <c r="K103" s="264" ph="1"/>
      <c r="L103" s="264" ph="1"/>
      <c r="M103" s="264" ph="1"/>
      <c r="N103" s="264" ph="1"/>
      <c r="O103" s="264" ph="1"/>
      <c r="P103" s="264" ph="1"/>
      <c r="Q103" s="264" ph="1"/>
      <c r="R103" s="264" ph="1"/>
      <c r="S103" s="264" ph="1"/>
      <c r="T103" s="264" ph="1"/>
      <c r="U103" s="264" ph="1"/>
      <c r="V103" s="264" ph="1"/>
      <c r="W103" s="264" ph="1"/>
      <c r="X103" s="264" ph="1"/>
      <c r="Y103" s="264" ph="1"/>
      <c r="Z103" s="264" ph="1"/>
      <c r="AA103" s="264" ph="1"/>
      <c r="AB103" s="264" ph="1"/>
      <c r="AC103" s="264" ph="1"/>
      <c r="AD103" s="265" ph="1"/>
      <c r="AE103" s="255"/>
    </row>
    <row r="104" spans="1:54" ht="39.950000000000003" customHeight="1">
      <c r="A104" s="118"/>
      <c r="B104" s="262" ph="1"/>
      <c r="C104" s="266"/>
      <c r="D104" s="270"/>
      <c r="E104" s="264" ph="1"/>
      <c r="F104" s="264" ph="1"/>
      <c r="G104" s="264" ph="1"/>
      <c r="H104" s="264" ph="1"/>
      <c r="I104" s="264" ph="1"/>
      <c r="J104" s="264" ph="1"/>
      <c r="K104" s="264" ph="1"/>
      <c r="L104" s="264" ph="1"/>
      <c r="M104" s="264" ph="1"/>
      <c r="N104" s="264" ph="1"/>
      <c r="O104" s="264" ph="1"/>
      <c r="P104" s="264" ph="1"/>
      <c r="Q104" s="264" ph="1"/>
      <c r="R104" s="264" ph="1"/>
      <c r="S104" s="264" ph="1"/>
      <c r="T104" s="264" ph="1"/>
      <c r="U104" s="264" ph="1"/>
      <c r="V104" s="264" ph="1"/>
      <c r="W104" s="264" ph="1"/>
      <c r="X104" s="264" ph="1"/>
      <c r="Y104" s="264" ph="1"/>
      <c r="Z104" s="264" ph="1"/>
      <c r="AA104" s="264" ph="1"/>
      <c r="AB104" s="264" ph="1"/>
      <c r="AC104" s="264" ph="1"/>
      <c r="AD104" s="265" ph="1"/>
      <c r="AE104" s="255"/>
    </row>
    <row r="105" spans="1:54" ht="39.950000000000003" customHeight="1">
      <c r="A105" s="118"/>
      <c r="B105" s="262" ph="1"/>
      <c r="C105" s="263" t="s" ph="1">
        <v>139</v>
      </c>
      <c r="D105" s="264" t="s" ph="1">
        <v>90</v>
      </c>
      <c r="E105" s="264" ph="1"/>
      <c r="F105" s="264" ph="1"/>
      <c r="G105" s="264" ph="1"/>
      <c r="H105" s="264" ph="1"/>
      <c r="I105" s="264" ph="1"/>
      <c r="J105" s="264" ph="1"/>
      <c r="K105" s="264" ph="1"/>
      <c r="L105" s="264" ph="1"/>
      <c r="M105" s="264" ph="1"/>
      <c r="N105" s="264" ph="1"/>
      <c r="O105" s="264" ph="1"/>
      <c r="P105" s="264" ph="1"/>
      <c r="Q105" s="264" ph="1"/>
      <c r="R105" s="264" ph="1"/>
      <c r="S105" s="264" ph="1"/>
      <c r="T105" s="264" ph="1"/>
      <c r="U105" s="264" ph="1"/>
      <c r="V105" s="264" ph="1"/>
      <c r="W105" s="264" ph="1"/>
      <c r="X105" s="264" ph="1"/>
      <c r="Y105" s="264" ph="1"/>
      <c r="Z105" s="264" ph="1"/>
      <c r="AA105" s="264" ph="1"/>
      <c r="AB105" s="264" ph="1"/>
      <c r="AC105" s="264" ph="1"/>
      <c r="AD105" s="265" ph="1"/>
      <c r="AE105" s="255"/>
    </row>
    <row r="106" spans="1:54" ht="39.950000000000003" customHeight="1">
      <c r="A106" s="118"/>
      <c r="B106" s="262" ph="1"/>
      <c r="C106" s="266"/>
      <c r="D106" s="264" t="s" ph="1">
        <v>91</v>
      </c>
      <c r="E106" s="264" ph="1"/>
      <c r="F106" s="264" ph="1"/>
      <c r="G106" s="264" ph="1"/>
      <c r="H106" s="264" ph="1"/>
      <c r="I106" s="264" ph="1"/>
      <c r="J106" s="264" ph="1"/>
      <c r="K106" s="264" ph="1"/>
      <c r="L106" s="264" ph="1"/>
      <c r="M106" s="264" ph="1"/>
      <c r="N106" s="264" ph="1"/>
      <c r="O106" s="264" ph="1"/>
      <c r="P106" s="264" ph="1"/>
      <c r="Q106" s="264" ph="1"/>
      <c r="R106" s="264" ph="1"/>
      <c r="S106" s="264" ph="1"/>
      <c r="T106" s="264" ph="1"/>
      <c r="U106" s="264" ph="1"/>
      <c r="V106" s="264" ph="1"/>
      <c r="W106" s="264" ph="1"/>
      <c r="X106" s="264" ph="1"/>
      <c r="Y106" s="264" ph="1"/>
      <c r="Z106" s="264" ph="1"/>
      <c r="AA106" s="264" ph="1"/>
      <c r="AB106" s="264" ph="1"/>
      <c r="AC106" s="264" ph="1"/>
      <c r="AD106" s="265" ph="1"/>
      <c r="AE106" s="255"/>
      <c r="AH106" s="114" ph="1"/>
      <c r="AI106" s="114" ph="1"/>
      <c r="AJ106" s="114" ph="1"/>
      <c r="AK106" s="114" ph="1"/>
      <c r="AL106" s="115" ph="1"/>
      <c r="AM106" s="115" ph="1"/>
      <c r="AN106" s="115" ph="1"/>
      <c r="AO106" s="115" ph="1"/>
      <c r="AP106" s="115" ph="1"/>
      <c r="AQ106" s="115" ph="1"/>
      <c r="AR106" s="115" ph="1"/>
      <c r="AS106" s="115" ph="1"/>
      <c r="AT106" s="115" ph="1"/>
      <c r="AU106" s="115" ph="1"/>
      <c r="AV106" s="115" ph="1"/>
      <c r="AW106" s="115" ph="1"/>
      <c r="AX106" s="115" ph="1"/>
      <c r="AY106" s="115" ph="1"/>
      <c r="AZ106" s="115" ph="1"/>
      <c r="BA106" s="115" ph="1"/>
      <c r="BB106" s="114" ph="1"/>
    </row>
    <row r="107" spans="1:54" ht="39.950000000000003" customHeight="1">
      <c r="A107" s="118"/>
      <c r="B107" s="271" ph="1"/>
      <c r="C107" s="272" ph="1"/>
      <c r="D107" s="272" ph="1"/>
      <c r="E107" s="272" ph="1"/>
      <c r="F107" s="272" ph="1"/>
      <c r="G107" s="272" ph="1"/>
      <c r="H107" s="272" ph="1"/>
      <c r="I107" s="272" ph="1"/>
      <c r="J107" s="272" ph="1"/>
      <c r="K107" s="272" ph="1"/>
      <c r="L107" s="272" ph="1"/>
      <c r="M107" s="272" ph="1"/>
      <c r="N107" s="272" ph="1"/>
      <c r="O107" s="272" ph="1"/>
      <c r="P107" s="272" ph="1"/>
      <c r="Q107" s="272" ph="1"/>
      <c r="R107" s="272" ph="1"/>
      <c r="S107" s="272" ph="1"/>
      <c r="T107" s="272" ph="1"/>
      <c r="U107" s="272" ph="1"/>
      <c r="V107" s="272" ph="1"/>
      <c r="W107" s="272" ph="1"/>
      <c r="X107" s="272" ph="1"/>
      <c r="Y107" s="272" ph="1"/>
      <c r="Z107" s="272" ph="1"/>
      <c r="AA107" s="272" ph="1"/>
      <c r="AB107" s="272" ph="1"/>
      <c r="AC107" s="272" ph="1"/>
      <c r="AD107" s="273" ph="1"/>
      <c r="AE107" s="255"/>
      <c r="AH107" s="114" ph="1"/>
      <c r="AI107" s="114" ph="1"/>
      <c r="AJ107" s="114" ph="1"/>
      <c r="AK107" s="114" ph="1"/>
      <c r="AL107" s="115" ph="1"/>
      <c r="AM107" s="115" ph="1"/>
      <c r="AN107" s="115" ph="1"/>
      <c r="AO107" s="115" ph="1"/>
      <c r="AP107" s="115" ph="1"/>
      <c r="AQ107" s="115" ph="1"/>
      <c r="AR107" s="115" ph="1"/>
      <c r="AS107" s="115" ph="1"/>
      <c r="AT107" s="115" ph="1"/>
      <c r="AU107" s="115" ph="1"/>
      <c r="AV107" s="115" ph="1"/>
      <c r="AW107" s="115" ph="1"/>
      <c r="AX107" s="115" ph="1"/>
      <c r="AY107" s="115" ph="1"/>
      <c r="AZ107" s="115" ph="1"/>
      <c r="BA107" s="115" ph="1"/>
      <c r="BB107" s="114" ph="1"/>
    </row>
    <row r="108" spans="1:54" ht="39.950000000000003" customHeight="1" thickBot="1">
      <c r="A108" s="118"/>
      <c r="B108" s="274"/>
      <c r="C108" s="275"/>
      <c r="D108" s="275"/>
      <c r="E108" s="275"/>
      <c r="F108" s="275"/>
      <c r="G108" s="275"/>
      <c r="H108" s="275"/>
      <c r="I108" s="275"/>
      <c r="J108" s="275"/>
      <c r="K108" s="275"/>
      <c r="L108" s="275"/>
      <c r="M108" s="275"/>
      <c r="N108" s="275"/>
      <c r="O108" s="275"/>
      <c r="P108" s="275"/>
      <c r="Q108" s="275"/>
      <c r="R108" s="275"/>
      <c r="S108" s="275"/>
      <c r="T108" s="275"/>
      <c r="U108" s="275"/>
      <c r="V108" s="275"/>
      <c r="W108" s="275"/>
      <c r="X108" s="275"/>
      <c r="Y108" s="275"/>
      <c r="Z108" s="275"/>
      <c r="AA108" s="275"/>
      <c r="AB108" s="275"/>
      <c r="AC108" s="275"/>
      <c r="AD108" s="276"/>
      <c r="AE108" s="255"/>
      <c r="AH108" s="114" ph="1"/>
      <c r="AI108" s="114" ph="1"/>
      <c r="AJ108" s="114" ph="1"/>
      <c r="AK108" s="114" ph="1"/>
      <c r="AL108" s="115" ph="1"/>
      <c r="AM108" s="115" ph="1"/>
      <c r="AN108" s="115" ph="1"/>
      <c r="AO108" s="115" ph="1"/>
      <c r="AP108" s="115" ph="1"/>
      <c r="AQ108" s="115" ph="1"/>
      <c r="AR108" s="115" ph="1"/>
      <c r="AS108" s="115" ph="1"/>
      <c r="AT108" s="115" ph="1"/>
      <c r="AU108" s="115" ph="1"/>
      <c r="AV108" s="115" ph="1"/>
      <c r="AW108" s="115" ph="1"/>
      <c r="AX108" s="115" ph="1"/>
      <c r="AY108" s="115" ph="1"/>
      <c r="AZ108" s="115" ph="1"/>
      <c r="BA108" s="115" ph="1"/>
      <c r="BB108" s="114" ph="1"/>
    </row>
    <row r="109" spans="1:54" ht="30" customHeight="1" thickTop="1">
      <c r="A109" s="118"/>
      <c r="B109" s="277" ph="1"/>
      <c r="C109" s="277" ph="1"/>
      <c r="D109" s="277" ph="1"/>
      <c r="E109" s="277" ph="1"/>
      <c r="F109" s="277" ph="1"/>
      <c r="G109" s="277" ph="1"/>
      <c r="H109" s="277" ph="1"/>
      <c r="I109" s="277" ph="1"/>
      <c r="J109" s="277" ph="1"/>
      <c r="K109" s="277" ph="1"/>
      <c r="L109" s="277" ph="1"/>
      <c r="M109" s="277" ph="1"/>
      <c r="N109" s="277" ph="1"/>
      <c r="O109" s="277" ph="1"/>
      <c r="P109" s="277" ph="1"/>
      <c r="Q109" s="277" ph="1"/>
      <c r="R109" s="277" ph="1"/>
      <c r="S109" s="277" ph="1"/>
      <c r="T109" s="277" ph="1"/>
      <c r="U109" s="277" ph="1"/>
      <c r="V109" s="277" ph="1"/>
      <c r="W109" s="277" ph="1"/>
      <c r="X109" s="277" ph="1"/>
      <c r="Y109" s="277" ph="1"/>
      <c r="Z109" s="277" ph="1"/>
      <c r="AA109" s="277" ph="1"/>
      <c r="AB109" s="277" ph="1"/>
      <c r="AC109" s="277" ph="1"/>
      <c r="AD109" s="277" ph="1"/>
      <c r="AE109" s="277" ph="1"/>
      <c r="AF109" s="113" ph="1"/>
      <c r="AG109" s="113" ph="1"/>
      <c r="AH109" s="114" ph="1"/>
      <c r="AI109" s="114" ph="1"/>
      <c r="AJ109" s="114" ph="1"/>
      <c r="AK109" s="114" ph="1"/>
      <c r="AL109" s="115" ph="1"/>
      <c r="AM109" s="115" ph="1"/>
      <c r="AN109" s="115" ph="1"/>
      <c r="AO109" s="115" ph="1"/>
      <c r="AP109" s="115" ph="1"/>
      <c r="AQ109" s="115" ph="1"/>
      <c r="AR109" s="115" ph="1"/>
      <c r="AS109" s="115" ph="1"/>
      <c r="AT109" s="115" ph="1"/>
      <c r="AU109" s="115" ph="1"/>
      <c r="AV109" s="115" ph="1"/>
      <c r="AW109" s="115" ph="1"/>
      <c r="AX109" s="115" ph="1"/>
      <c r="AY109" s="115" ph="1"/>
      <c r="AZ109" s="115" ph="1"/>
      <c r="BA109" s="115" ph="1"/>
      <c r="BB109" s="114" ph="1"/>
    </row>
    <row r="110" spans="1:54" ht="30" customHeight="1">
      <c r="A110" s="118"/>
      <c r="B110" s="277" ph="1"/>
      <c r="C110" s="277" ph="1"/>
      <c r="D110" s="277" ph="1"/>
      <c r="E110" s="277" ph="1"/>
      <c r="F110" s="277" ph="1"/>
      <c r="G110" s="277" ph="1"/>
      <c r="H110" s="277" ph="1"/>
      <c r="I110" s="277" ph="1"/>
      <c r="J110" s="277" ph="1"/>
      <c r="K110" s="277" ph="1"/>
      <c r="L110" s="277" ph="1"/>
      <c r="M110" s="277" ph="1"/>
      <c r="N110" s="277" ph="1"/>
      <c r="O110" s="277" ph="1"/>
      <c r="P110" s="277" ph="1"/>
      <c r="Q110" s="277" ph="1"/>
      <c r="R110" s="277" ph="1"/>
      <c r="S110" s="277" ph="1"/>
      <c r="T110" s="277" ph="1"/>
      <c r="U110" s="277" ph="1"/>
      <c r="V110" s="277" ph="1"/>
      <c r="W110" s="277" ph="1"/>
      <c r="X110" s="277" ph="1"/>
      <c r="Y110" s="277" ph="1"/>
      <c r="Z110" s="277" ph="1"/>
      <c r="AA110" s="277" ph="1"/>
      <c r="AB110" s="277" ph="1"/>
      <c r="AC110" s="277" ph="1"/>
      <c r="AD110" s="277" ph="1"/>
      <c r="AE110" s="277" ph="1"/>
      <c r="AF110" s="113" ph="1"/>
      <c r="AG110" s="113" ph="1"/>
      <c r="AH110" s="114" ph="1"/>
      <c r="AI110" s="114" ph="1"/>
      <c r="AJ110" s="114" ph="1"/>
      <c r="AK110" s="114" ph="1"/>
      <c r="AL110" s="115" ph="1"/>
      <c r="AM110" s="115" ph="1"/>
      <c r="AN110" s="115" ph="1"/>
      <c r="AO110" s="115" ph="1"/>
      <c r="AP110" s="115" ph="1"/>
      <c r="AQ110" s="115" ph="1"/>
      <c r="AR110" s="115" ph="1"/>
      <c r="AS110" s="115" ph="1"/>
      <c r="AT110" s="115" ph="1"/>
      <c r="AU110" s="115" ph="1"/>
      <c r="AV110" s="115" ph="1"/>
      <c r="AW110" s="115" ph="1"/>
      <c r="AX110" s="115" ph="1"/>
      <c r="AY110" s="115" ph="1"/>
      <c r="AZ110" s="115" ph="1"/>
      <c r="BA110" s="115" ph="1"/>
      <c r="BB110" s="114" ph="1"/>
    </row>
    <row r="111" spans="1:54" ht="30" customHeight="1">
      <c r="A111" s="118"/>
      <c r="B111" s="277" ph="1"/>
      <c r="C111" s="277" ph="1"/>
      <c r="D111" s="277" ph="1"/>
      <c r="E111" s="277" ph="1"/>
      <c r="F111" s="277" ph="1"/>
      <c r="G111" s="277" ph="1"/>
      <c r="H111" s="277" ph="1"/>
      <c r="I111" s="277" ph="1"/>
      <c r="J111" s="277" ph="1"/>
      <c r="K111" s="277" ph="1"/>
      <c r="L111" s="277" ph="1"/>
      <c r="M111" s="277" ph="1"/>
      <c r="N111" s="277" ph="1"/>
      <c r="O111" s="277" ph="1"/>
      <c r="P111" s="277" ph="1"/>
      <c r="Q111" s="277" ph="1"/>
      <c r="R111" s="277" ph="1"/>
      <c r="S111" s="277" ph="1"/>
      <c r="T111" s="277" ph="1"/>
      <c r="U111" s="277" ph="1"/>
      <c r="V111" s="277" ph="1"/>
      <c r="W111" s="277" ph="1"/>
      <c r="X111" s="277" ph="1"/>
      <c r="Y111" s="277" ph="1"/>
      <c r="Z111" s="277" ph="1"/>
      <c r="AA111" s="277" ph="1"/>
      <c r="AB111" s="277" ph="1"/>
      <c r="AC111" s="277" ph="1"/>
      <c r="AD111" s="277" ph="1"/>
      <c r="AE111" s="277" ph="1"/>
      <c r="AF111" s="113" ph="1"/>
      <c r="AG111" s="113" ph="1"/>
      <c r="AH111" s="114" ph="1"/>
      <c r="AI111" s="114" ph="1"/>
      <c r="AJ111" s="114" ph="1"/>
      <c r="AK111" s="114" ph="1"/>
      <c r="AL111" s="115" ph="1"/>
      <c r="AM111" s="115" ph="1"/>
      <c r="AN111" s="115" ph="1"/>
      <c r="AO111" s="115" ph="1"/>
      <c r="AP111" s="115" ph="1"/>
      <c r="AQ111" s="115" ph="1"/>
      <c r="AR111" s="115" ph="1"/>
      <c r="AS111" s="115" ph="1"/>
      <c r="AT111" s="115" ph="1"/>
      <c r="AU111" s="115" ph="1"/>
      <c r="AV111" s="115" ph="1"/>
      <c r="AW111" s="115" ph="1"/>
      <c r="AX111" s="115" ph="1"/>
      <c r="AY111" s="115" ph="1"/>
      <c r="AZ111" s="115" ph="1"/>
      <c r="BA111" s="115" ph="1"/>
      <c r="BB111" s="114" ph="1"/>
    </row>
    <row r="112" spans="1:54" ht="30" customHeight="1">
      <c r="A112" s="118"/>
      <c r="B112" s="277" ph="1"/>
      <c r="C112" s="280"/>
      <c r="D112" s="280"/>
      <c r="E112" s="280"/>
      <c r="F112" s="280"/>
      <c r="G112" s="280"/>
      <c r="H112" s="280"/>
      <c r="I112" s="280"/>
      <c r="J112" s="280"/>
      <c r="K112" s="280"/>
      <c r="L112" s="280"/>
      <c r="M112" s="280"/>
      <c r="N112" s="280"/>
      <c r="O112" s="277" ph="1"/>
      <c r="P112" s="277" ph="1"/>
      <c r="Q112" s="286" t="s">
        <v>141</v>
      </c>
      <c r="R112" s="286"/>
      <c r="S112" s="286"/>
      <c r="T112" s="286"/>
      <c r="U112" s="286"/>
      <c r="V112" s="286"/>
      <c r="W112" s="286"/>
      <c r="X112" s="286"/>
      <c r="Y112" s="286"/>
      <c r="Z112" s="286"/>
      <c r="AA112" s="286"/>
      <c r="AB112" s="286"/>
      <c r="AC112" s="286"/>
      <c r="AD112" s="280"/>
      <c r="AE112" s="277" ph="1"/>
      <c r="AF112" s="113" ph="1"/>
      <c r="AG112" s="113" ph="1"/>
      <c r="AH112" s="114" ph="1"/>
      <c r="AI112" s="114" ph="1"/>
      <c r="AJ112" s="114" ph="1"/>
      <c r="AK112" s="114" ph="1"/>
      <c r="AL112" s="115" ph="1"/>
      <c r="AM112" s="115" ph="1"/>
      <c r="AN112" s="115" ph="1"/>
      <c r="AO112" s="115" ph="1"/>
      <c r="AP112" s="115" ph="1"/>
      <c r="AQ112" s="115" ph="1"/>
      <c r="AR112" s="115" ph="1"/>
      <c r="AS112" s="115" ph="1"/>
      <c r="AT112" s="115" ph="1"/>
      <c r="AU112" s="115" ph="1"/>
      <c r="AV112" s="115" ph="1"/>
      <c r="AW112" s="115" ph="1"/>
      <c r="AX112" s="115" ph="1"/>
      <c r="AY112" s="115" ph="1"/>
      <c r="AZ112" s="115" ph="1"/>
      <c r="BA112" s="115" ph="1"/>
      <c r="BB112" s="114" ph="1"/>
    </row>
    <row r="113" spans="1:54" ht="5.25" customHeight="1">
      <c r="A113" s="118"/>
      <c r="B113" s="277" ph="1"/>
      <c r="C113" s="280"/>
      <c r="D113" s="280"/>
      <c r="E113" s="280"/>
      <c r="F113" s="280"/>
      <c r="G113" s="280"/>
      <c r="H113" s="280"/>
      <c r="I113" s="280"/>
      <c r="J113" s="280"/>
      <c r="K113" s="280"/>
      <c r="L113" s="280"/>
      <c r="M113" s="280"/>
      <c r="N113" s="280"/>
      <c r="O113" s="277" ph="1"/>
      <c r="P113" s="277" ph="1"/>
      <c r="Q113" s="281" ph="1"/>
      <c r="R113" s="282"/>
      <c r="S113" s="282"/>
      <c r="T113" s="282"/>
      <c r="U113" s="282"/>
      <c r="V113" s="282"/>
      <c r="W113" s="282"/>
      <c r="X113" s="282"/>
      <c r="Y113" s="282"/>
      <c r="Z113" s="282"/>
      <c r="AA113" s="282"/>
      <c r="AB113" s="282"/>
      <c r="AC113" s="282"/>
      <c r="AD113" s="280"/>
      <c r="AE113" s="277" ph="1"/>
      <c r="AF113" s="113" ph="1"/>
      <c r="AG113" s="113" ph="1"/>
      <c r="AH113" s="114" ph="1"/>
      <c r="AI113" s="114" ph="1"/>
      <c r="AJ113" s="114" ph="1"/>
      <c r="AK113" s="114" ph="1"/>
      <c r="AL113" s="115" ph="1"/>
      <c r="AM113" s="115" ph="1"/>
      <c r="AN113" s="115" ph="1"/>
      <c r="AO113" s="115" ph="1"/>
      <c r="AP113" s="115" ph="1"/>
      <c r="AQ113" s="115" ph="1"/>
      <c r="AR113" s="115" ph="1"/>
      <c r="AS113" s="115" ph="1"/>
      <c r="AT113" s="115" ph="1"/>
      <c r="AU113" s="115" ph="1"/>
      <c r="AV113" s="115" ph="1"/>
      <c r="AW113" s="115" ph="1"/>
      <c r="AX113" s="115" ph="1"/>
      <c r="AY113" s="115" ph="1"/>
      <c r="AZ113" s="115" ph="1"/>
      <c r="BA113" s="115" ph="1"/>
      <c r="BB113" s="114" ph="1"/>
    </row>
    <row r="114" spans="1:54" ht="24.95" customHeight="1">
      <c r="A114" s="118"/>
      <c r="B114" s="277" ph="1"/>
      <c r="C114" s="280"/>
      <c r="D114" s="280"/>
      <c r="E114" s="280"/>
      <c r="F114" s="280"/>
      <c r="G114" s="280"/>
      <c r="H114" s="280"/>
      <c r="I114" s="280"/>
      <c r="J114" s="280"/>
      <c r="K114" s="280"/>
      <c r="L114" s="280"/>
      <c r="M114" s="285" t="s">
        <v>142</v>
      </c>
      <c r="N114" s="285"/>
      <c r="O114" s="285"/>
      <c r="P114" s="285"/>
      <c r="Q114" s="285"/>
      <c r="R114" s="285"/>
      <c r="S114" s="285"/>
      <c r="T114" s="285"/>
      <c r="U114" s="285"/>
      <c r="V114" s="285"/>
      <c r="W114" s="285"/>
      <c r="X114" s="285"/>
      <c r="Y114" s="285"/>
      <c r="Z114" s="285"/>
      <c r="AA114" s="285"/>
      <c r="AB114" s="285"/>
      <c r="AC114" s="285"/>
      <c r="AD114" s="280"/>
      <c r="AE114" s="277" ph="1"/>
      <c r="AF114" s="113" ph="1"/>
      <c r="AG114" s="113" ph="1"/>
      <c r="AH114" s="114" ph="1"/>
      <c r="AI114" s="114" ph="1"/>
      <c r="AJ114" s="114" ph="1"/>
      <c r="AK114" s="114" ph="1"/>
      <c r="AL114" s="115" ph="1"/>
      <c r="AM114" s="115" ph="1"/>
      <c r="AN114" s="115" ph="1"/>
      <c r="AO114" s="115" ph="1"/>
      <c r="AP114" s="115" ph="1"/>
      <c r="AQ114" s="115" ph="1"/>
      <c r="AR114" s="115" ph="1"/>
      <c r="AS114" s="115" ph="1"/>
      <c r="AT114" s="115" ph="1"/>
      <c r="AU114" s="115" ph="1"/>
      <c r="AV114" s="115" ph="1"/>
      <c r="AW114" s="115" ph="1"/>
      <c r="AX114" s="115" ph="1"/>
      <c r="AY114" s="115" ph="1"/>
      <c r="AZ114" s="115" ph="1"/>
      <c r="BA114" s="115" ph="1"/>
      <c r="BB114" s="114" ph="1"/>
    </row>
    <row r="115" spans="1:54" ht="24.95" customHeight="1">
      <c r="A115" s="118"/>
      <c r="B115" s="277" ph="1"/>
      <c r="C115" s="280"/>
      <c r="D115" s="280"/>
      <c r="E115" s="280"/>
      <c r="F115" s="280"/>
      <c r="G115" s="280"/>
      <c r="H115" s="280"/>
      <c r="I115" s="280"/>
      <c r="J115" s="280"/>
      <c r="K115" s="280"/>
      <c r="L115" s="280"/>
      <c r="M115" s="285" t="s">
        <v>143</v>
      </c>
      <c r="N115" s="285"/>
      <c r="O115" s="285"/>
      <c r="P115" s="285"/>
      <c r="Q115" s="285"/>
      <c r="R115" s="285"/>
      <c r="S115" s="285"/>
      <c r="T115" s="285"/>
      <c r="U115" s="285"/>
      <c r="V115" s="285"/>
      <c r="W115" s="285"/>
      <c r="X115" s="285"/>
      <c r="Y115" s="285"/>
      <c r="Z115" s="285"/>
      <c r="AA115" s="285"/>
      <c r="AB115" s="285"/>
      <c r="AC115" s="285"/>
      <c r="AD115" s="280"/>
      <c r="AE115" s="277" ph="1"/>
      <c r="AF115" s="113" ph="1"/>
      <c r="AG115" s="113" ph="1"/>
      <c r="AH115" s="114" ph="1"/>
      <c r="AI115" s="114" ph="1"/>
      <c r="AJ115" s="114" ph="1"/>
      <c r="AK115" s="114" ph="1"/>
      <c r="AL115" s="115" ph="1"/>
      <c r="AM115" s="115" ph="1"/>
      <c r="AN115" s="115" ph="1"/>
      <c r="AO115" s="115" ph="1"/>
      <c r="AP115" s="115" ph="1"/>
      <c r="AQ115" s="115" ph="1"/>
      <c r="AR115" s="115" ph="1"/>
      <c r="AS115" s="115" ph="1"/>
      <c r="AT115" s="115" ph="1"/>
      <c r="AU115" s="115" ph="1"/>
      <c r="AV115" s="115" ph="1"/>
      <c r="AW115" s="115" ph="1"/>
      <c r="AX115" s="115" ph="1"/>
      <c r="AY115" s="115" ph="1"/>
      <c r="AZ115" s="115" ph="1"/>
      <c r="BA115" s="115" ph="1"/>
      <c r="BB115" s="114" ph="1"/>
    </row>
    <row r="116" spans="1:54" ht="24.95" customHeight="1">
      <c r="A116" s="118"/>
      <c r="B116" s="277" ph="1"/>
      <c r="C116" s="280"/>
      <c r="D116" s="280"/>
      <c r="E116" s="280"/>
      <c r="F116" s="280"/>
      <c r="G116" s="280"/>
      <c r="H116" s="280"/>
      <c r="I116" s="280"/>
      <c r="J116" s="280"/>
      <c r="K116" s="280"/>
      <c r="L116" s="280"/>
      <c r="M116" s="283"/>
      <c r="N116" s="283"/>
      <c r="O116" s="284" ph="1"/>
      <c r="P116" s="284" ph="1"/>
      <c r="Q116" s="286" t="s">
        <v>144</v>
      </c>
      <c r="R116" s="286"/>
      <c r="S116" s="286"/>
      <c r="T116" s="286"/>
      <c r="U116" s="286"/>
      <c r="V116" s="286"/>
      <c r="W116" s="286"/>
      <c r="X116" s="286"/>
      <c r="Y116" s="286"/>
      <c r="Z116" s="286"/>
      <c r="AA116" s="286"/>
      <c r="AB116" s="286"/>
      <c r="AC116" s="286"/>
      <c r="AD116" s="280"/>
      <c r="AE116" s="277" ph="1"/>
      <c r="AF116" s="113" ph="1"/>
      <c r="AG116" s="113" ph="1"/>
      <c r="AH116" s="114" ph="1"/>
      <c r="AI116" s="114" ph="1"/>
      <c r="AJ116" s="114" ph="1"/>
      <c r="AK116" s="114" ph="1"/>
      <c r="AL116" s="115" ph="1"/>
      <c r="AM116" s="115" ph="1"/>
      <c r="AN116" s="115" ph="1"/>
      <c r="AO116" s="115" ph="1"/>
      <c r="AP116" s="115" ph="1"/>
      <c r="AQ116" s="115" ph="1"/>
      <c r="AR116" s="115" ph="1"/>
      <c r="AS116" s="115" ph="1"/>
      <c r="AT116" s="115" ph="1"/>
      <c r="AU116" s="115" ph="1"/>
      <c r="AV116" s="115" ph="1"/>
      <c r="AW116" s="115" ph="1"/>
      <c r="AX116" s="115" ph="1"/>
      <c r="AY116" s="115" ph="1"/>
      <c r="AZ116" s="115" ph="1"/>
      <c r="BA116" s="115" ph="1"/>
      <c r="BB116" s="114" ph="1"/>
    </row>
    <row r="117" spans="1:54" ht="24.95" customHeight="1">
      <c r="A117" s="118"/>
      <c r="B117" s="277" ph="1"/>
      <c r="C117" s="280"/>
      <c r="D117" s="280"/>
      <c r="E117" s="280"/>
      <c r="F117" s="280"/>
      <c r="G117" s="280"/>
      <c r="H117" s="280"/>
      <c r="I117" s="280"/>
      <c r="J117" s="280"/>
      <c r="K117" s="280"/>
      <c r="L117" s="280"/>
      <c r="M117" s="283"/>
      <c r="N117" s="283"/>
      <c r="O117" s="284" ph="1"/>
      <c r="P117" s="284" ph="1"/>
      <c r="Q117" s="286" t="s">
        <v>162</v>
      </c>
      <c r="R117" s="286"/>
      <c r="S117" s="286"/>
      <c r="T117" s="286"/>
      <c r="U117" s="286"/>
      <c r="V117" s="286"/>
      <c r="W117" s="286"/>
      <c r="X117" s="286"/>
      <c r="Y117" s="286"/>
      <c r="Z117" s="286"/>
      <c r="AA117" s="286"/>
      <c r="AB117" s="286"/>
      <c r="AC117" s="286"/>
      <c r="AD117" s="280"/>
      <c r="AE117" s="277" ph="1"/>
      <c r="AF117" s="113" ph="1"/>
      <c r="AG117" s="113" ph="1"/>
      <c r="AH117" s="114" ph="1"/>
      <c r="AI117" s="114" ph="1"/>
      <c r="AJ117" s="114" ph="1"/>
      <c r="AK117" s="114" ph="1"/>
      <c r="AL117" s="115" ph="1"/>
      <c r="AM117" s="115" ph="1"/>
      <c r="AN117" s="115" ph="1"/>
      <c r="AO117" s="115" ph="1"/>
      <c r="AP117" s="115" ph="1"/>
      <c r="AQ117" s="115" ph="1"/>
      <c r="AR117" s="115" ph="1"/>
      <c r="AS117" s="115" ph="1"/>
      <c r="AT117" s="115" ph="1"/>
      <c r="AU117" s="115" ph="1"/>
      <c r="AV117" s="115" ph="1"/>
      <c r="AW117" s="115" ph="1"/>
      <c r="AX117" s="115" ph="1"/>
      <c r="AY117" s="115" ph="1"/>
      <c r="AZ117" s="115" ph="1"/>
      <c r="BA117" s="115" ph="1"/>
      <c r="BB117" s="114" ph="1"/>
    </row>
    <row r="118" spans="1:54" ht="30" customHeight="1">
      <c r="A118" s="118"/>
      <c r="B118" s="277" ph="1"/>
      <c r="C118" s="277" ph="1"/>
      <c r="D118" s="277" ph="1"/>
      <c r="E118" s="277" ph="1"/>
      <c r="F118" s="277" ph="1"/>
      <c r="G118" s="277" ph="1"/>
      <c r="H118" s="277" ph="1"/>
      <c r="I118" s="277" ph="1"/>
      <c r="J118" s="277" ph="1"/>
      <c r="K118" s="277" ph="1"/>
      <c r="L118" s="277" ph="1"/>
      <c r="M118" s="277" ph="1"/>
      <c r="N118" s="277" ph="1"/>
      <c r="O118" s="277" ph="1"/>
      <c r="P118" s="277" ph="1"/>
      <c r="Q118" s="277" ph="1"/>
      <c r="R118" s="277" ph="1"/>
      <c r="S118" s="277" ph="1"/>
      <c r="T118" s="277" ph="1"/>
      <c r="U118" s="277" ph="1"/>
      <c r="V118" s="277" ph="1"/>
      <c r="W118" s="277" ph="1"/>
      <c r="X118" s="277" ph="1"/>
      <c r="Y118" s="277" ph="1"/>
      <c r="Z118" s="277" ph="1"/>
      <c r="AA118" s="277" ph="1"/>
      <c r="AB118" s="277" ph="1"/>
      <c r="AC118" s="277" ph="1"/>
      <c r="AD118" s="277" ph="1"/>
      <c r="AE118" s="277" ph="1"/>
      <c r="AF118" s="113" ph="1"/>
      <c r="AG118" s="113" ph="1"/>
      <c r="AH118" s="114" ph="1"/>
      <c r="AI118" s="114" ph="1"/>
      <c r="AJ118" s="114" ph="1"/>
      <c r="AK118" s="114" ph="1"/>
      <c r="AL118" s="115" ph="1"/>
      <c r="AM118" s="115" ph="1"/>
      <c r="AN118" s="115" ph="1"/>
      <c r="AO118" s="115" ph="1"/>
      <c r="AP118" s="115" ph="1"/>
      <c r="AQ118" s="115" ph="1"/>
      <c r="AR118" s="115" ph="1"/>
      <c r="AS118" s="115" ph="1"/>
      <c r="AT118" s="115" ph="1"/>
      <c r="AU118" s="115" ph="1"/>
      <c r="AV118" s="115" ph="1"/>
      <c r="AW118" s="115" ph="1"/>
      <c r="AX118" s="115" ph="1"/>
      <c r="AY118" s="115" ph="1"/>
      <c r="AZ118" s="115" ph="1"/>
      <c r="BA118" s="115" ph="1"/>
      <c r="BB118" s="114" ph="1"/>
    </row>
    <row r="119" spans="1:54" ht="30" customHeight="1">
      <c r="A119" s="118"/>
      <c r="B119" s="277" ph="1"/>
      <c r="C119" s="277" ph="1"/>
      <c r="D119" s="277" ph="1"/>
      <c r="E119" s="277" ph="1"/>
      <c r="F119" s="277" ph="1"/>
      <c r="G119" s="277" ph="1"/>
      <c r="H119" s="277" ph="1"/>
      <c r="I119" s="277" ph="1"/>
      <c r="J119" s="277" ph="1"/>
      <c r="K119" s="277" ph="1"/>
      <c r="L119" s="277" ph="1"/>
      <c r="M119" s="277" ph="1"/>
      <c r="N119" s="277" ph="1"/>
      <c r="O119" s="277" ph="1"/>
      <c r="P119" s="277" ph="1"/>
      <c r="Q119" s="277" ph="1"/>
      <c r="R119" s="277" ph="1"/>
      <c r="S119" s="277" ph="1"/>
      <c r="T119" s="277" ph="1"/>
      <c r="U119" s="277" ph="1"/>
      <c r="V119" s="277" ph="1"/>
      <c r="W119" s="277" ph="1"/>
      <c r="X119" s="277" ph="1"/>
      <c r="Y119" s="277" ph="1"/>
      <c r="Z119" s="277" ph="1"/>
      <c r="AA119" s="277" ph="1"/>
      <c r="AB119" s="277" ph="1"/>
      <c r="AC119" s="277" ph="1"/>
      <c r="AD119" s="277" ph="1"/>
      <c r="AE119" s="277" ph="1"/>
      <c r="AF119" s="113" ph="1"/>
      <c r="AG119" s="113" ph="1"/>
      <c r="AH119" s="114" ph="1"/>
      <c r="AI119" s="114" ph="1"/>
      <c r="AJ119" s="114" ph="1"/>
      <c r="AK119" s="114" ph="1"/>
      <c r="AL119" s="115" ph="1"/>
      <c r="AM119" s="115" ph="1"/>
      <c r="AN119" s="115" ph="1"/>
      <c r="AO119" s="115" ph="1"/>
      <c r="AP119" s="115" ph="1"/>
      <c r="AQ119" s="115" ph="1"/>
      <c r="AR119" s="115" ph="1"/>
      <c r="AS119" s="115" ph="1"/>
      <c r="AT119" s="115" ph="1"/>
      <c r="AU119" s="115" ph="1"/>
      <c r="AV119" s="115" ph="1"/>
      <c r="AW119" s="115" ph="1"/>
      <c r="AX119" s="115" ph="1"/>
      <c r="AY119" s="115" ph="1"/>
      <c r="AZ119" s="115" ph="1"/>
      <c r="BA119" s="115" ph="1"/>
      <c r="BB119" s="114" ph="1"/>
    </row>
    <row r="120" spans="1:54" ht="21" customHeight="1">
      <c r="A120" s="118"/>
      <c r="B120" s="277" ph="1"/>
      <c r="C120" s="277" ph="1"/>
      <c r="D120" s="277" ph="1"/>
      <c r="E120" s="277" ph="1"/>
      <c r="F120" s="277" ph="1"/>
      <c r="G120" s="277" ph="1"/>
      <c r="H120" s="277" ph="1"/>
      <c r="I120" s="277" ph="1"/>
      <c r="J120" s="277" ph="1"/>
      <c r="K120" s="277" ph="1"/>
      <c r="L120" s="277" ph="1"/>
      <c r="M120" s="277" ph="1"/>
      <c r="N120" s="277" ph="1"/>
      <c r="O120" s="277" ph="1"/>
      <c r="P120" s="277" ph="1"/>
      <c r="Q120" s="277" ph="1"/>
      <c r="R120" s="277" ph="1"/>
      <c r="S120" s="277" ph="1"/>
      <c r="T120" s="277" ph="1"/>
      <c r="U120" s="277" ph="1"/>
      <c r="V120" s="277" ph="1"/>
      <c r="W120" s="277" ph="1"/>
      <c r="X120" s="277" ph="1"/>
      <c r="Y120" s="277" ph="1"/>
      <c r="Z120" s="277" ph="1"/>
      <c r="AA120" s="277" ph="1"/>
      <c r="AB120" s="277" ph="1"/>
      <c r="AC120" s="277" ph="1"/>
      <c r="AD120" s="277" ph="1"/>
      <c r="AE120" s="277" ph="1"/>
      <c r="AF120" s="113" ph="1"/>
      <c r="AG120" s="113" ph="1"/>
      <c r="AH120" s="114" ph="1"/>
      <c r="AI120" s="114" ph="1"/>
      <c r="AJ120" s="114" ph="1"/>
      <c r="AK120" s="114" ph="1"/>
      <c r="AL120" s="115" ph="1"/>
      <c r="AM120" s="115" ph="1"/>
      <c r="AN120" s="115" ph="1"/>
      <c r="AO120" s="115" ph="1"/>
      <c r="AP120" s="115" ph="1"/>
      <c r="AQ120" s="115" ph="1"/>
      <c r="AR120" s="115" ph="1"/>
      <c r="AS120" s="115" ph="1"/>
      <c r="AT120" s="115" ph="1"/>
      <c r="AU120" s="115" ph="1"/>
      <c r="AV120" s="115" ph="1"/>
      <c r="AW120" s="115" ph="1"/>
      <c r="AX120" s="115" ph="1"/>
      <c r="AY120" s="115" ph="1"/>
      <c r="AZ120" s="115" ph="1"/>
      <c r="BA120" s="115" ph="1"/>
      <c r="BB120" s="114" ph="1"/>
    </row>
    <row r="121" spans="1:54" ht="21">
      <c r="AH121" s="114" ph="1"/>
      <c r="AI121" s="114" ph="1"/>
      <c r="AJ121" s="114" ph="1"/>
      <c r="AK121" s="114" ph="1"/>
      <c r="AL121" s="115" ph="1"/>
      <c r="AM121" s="115" ph="1"/>
      <c r="AN121" s="115" ph="1"/>
      <c r="AO121" s="115" ph="1"/>
      <c r="AP121" s="115" ph="1"/>
      <c r="AQ121" s="115" ph="1"/>
      <c r="AR121" s="115" ph="1"/>
      <c r="AS121" s="115" ph="1"/>
      <c r="AT121" s="115" ph="1"/>
      <c r="AU121" s="115" ph="1"/>
      <c r="AV121" s="115" ph="1"/>
      <c r="AW121" s="115" ph="1"/>
      <c r="AX121" s="115" ph="1"/>
      <c r="AY121" s="115" ph="1"/>
      <c r="AZ121" s="115" ph="1"/>
      <c r="BA121" s="115" ph="1"/>
      <c r="BB121" s="114" ph="1"/>
    </row>
    <row r="122" spans="1:54" ht="21">
      <c r="B122" s="113" ph="1"/>
      <c r="C122" s="113" ph="1"/>
      <c r="D122" s="113" ph="1"/>
      <c r="E122" s="113" ph="1"/>
      <c r="F122" s="113" ph="1"/>
      <c r="G122" s="113" ph="1"/>
      <c r="H122" s="113" ph="1"/>
      <c r="I122" s="113" ph="1"/>
      <c r="J122" s="113" ph="1"/>
      <c r="K122" s="113" ph="1"/>
      <c r="L122" s="113" ph="1"/>
      <c r="M122" s="113" ph="1"/>
      <c r="N122" s="113" ph="1"/>
      <c r="O122" s="113" ph="1"/>
      <c r="P122" s="113" ph="1"/>
      <c r="AH122" s="114" ph="1"/>
      <c r="AI122" s="114" ph="1"/>
      <c r="AJ122" s="114" ph="1"/>
      <c r="AK122" s="114" ph="1"/>
      <c r="AL122" s="115" ph="1"/>
      <c r="AM122" s="115" ph="1"/>
      <c r="AN122" s="115" ph="1"/>
      <c r="AO122" s="115" ph="1"/>
      <c r="AP122" s="115" ph="1"/>
      <c r="AQ122" s="115" ph="1"/>
      <c r="AR122" s="115" ph="1"/>
      <c r="AS122" s="115" ph="1"/>
      <c r="AT122" s="115" ph="1"/>
      <c r="AU122" s="115" ph="1"/>
      <c r="AV122" s="115" ph="1"/>
      <c r="AW122" s="115" ph="1"/>
      <c r="AX122" s="115" ph="1"/>
      <c r="AY122" s="115" ph="1"/>
      <c r="AZ122" s="115" ph="1"/>
      <c r="BA122" s="115" ph="1"/>
      <c r="BB122" s="114" ph="1"/>
    </row>
    <row r="123" spans="1:54" ht="21">
      <c r="AH123" s="114" ph="1"/>
      <c r="AI123" s="114" ph="1"/>
      <c r="AJ123" s="114" ph="1"/>
      <c r="AK123" s="114" ph="1"/>
      <c r="AL123" s="115" ph="1"/>
      <c r="AM123" s="115" ph="1"/>
      <c r="AN123" s="115" ph="1"/>
      <c r="AO123" s="115" ph="1"/>
      <c r="AP123" s="115" ph="1"/>
      <c r="AQ123" s="115" ph="1"/>
      <c r="AR123" s="115" ph="1"/>
      <c r="AS123" s="115" ph="1"/>
      <c r="AT123" s="115" ph="1"/>
      <c r="AU123" s="115" ph="1"/>
      <c r="AV123" s="115" ph="1"/>
      <c r="AW123" s="115" ph="1"/>
      <c r="AX123" s="115" ph="1"/>
      <c r="AY123" s="115" ph="1"/>
      <c r="AZ123" s="115" ph="1"/>
      <c r="BA123" s="115" ph="1"/>
      <c r="BB123" s="114" ph="1"/>
    </row>
    <row r="124" spans="1:54" ht="21">
      <c r="AH124" s="114" ph="1"/>
      <c r="AI124" s="114" ph="1"/>
      <c r="AJ124" s="114" ph="1"/>
      <c r="AK124" s="114" ph="1"/>
      <c r="AL124" s="115" ph="1"/>
      <c r="AM124" s="115" ph="1"/>
      <c r="AN124" s="115" ph="1"/>
      <c r="AO124" s="115" ph="1"/>
      <c r="AP124" s="115" ph="1"/>
      <c r="AQ124" s="115" ph="1"/>
      <c r="AR124" s="115" ph="1"/>
      <c r="AS124" s="115" ph="1"/>
      <c r="AT124" s="115" ph="1"/>
      <c r="AU124" s="115" ph="1"/>
      <c r="AV124" s="115" ph="1"/>
      <c r="AW124" s="115" ph="1"/>
      <c r="AX124" s="115" ph="1"/>
      <c r="AY124" s="115" ph="1"/>
      <c r="AZ124" s="115" ph="1"/>
      <c r="BA124" s="115" ph="1"/>
      <c r="BB124" s="114" ph="1"/>
    </row>
    <row r="125" spans="1:54" ht="21">
      <c r="B125" s="113" ph="1"/>
      <c r="C125" s="113" ph="1"/>
      <c r="D125" s="113" ph="1"/>
      <c r="E125" s="113" ph="1"/>
      <c r="F125" s="113" ph="1"/>
      <c r="G125" s="113" ph="1"/>
      <c r="H125" s="113" ph="1"/>
      <c r="I125" s="113" ph="1"/>
      <c r="J125" s="113" ph="1"/>
      <c r="K125" s="113" ph="1"/>
      <c r="L125" s="113" ph="1"/>
      <c r="M125" s="113" ph="1"/>
      <c r="N125" s="113" ph="1"/>
      <c r="O125" s="113" ph="1"/>
      <c r="P125" s="113" ph="1"/>
      <c r="AH125" s="114" ph="1"/>
      <c r="AI125" s="114" ph="1"/>
      <c r="AJ125" s="114" ph="1"/>
      <c r="AK125" s="114" ph="1"/>
      <c r="AL125" s="115" ph="1"/>
      <c r="AM125" s="115" ph="1"/>
      <c r="AN125" s="115" ph="1"/>
      <c r="AO125" s="115" ph="1"/>
      <c r="AP125" s="115" ph="1"/>
      <c r="AQ125" s="115" ph="1"/>
      <c r="AR125" s="115" ph="1"/>
      <c r="AS125" s="115" ph="1"/>
      <c r="AT125" s="115" ph="1"/>
      <c r="AU125" s="115" ph="1"/>
      <c r="AV125" s="115" ph="1"/>
      <c r="AW125" s="115" ph="1"/>
      <c r="AX125" s="115" ph="1"/>
      <c r="AY125" s="115" ph="1"/>
      <c r="AZ125" s="115" ph="1"/>
      <c r="BA125" s="115" ph="1"/>
      <c r="BB125" s="114" ph="1"/>
    </row>
    <row r="126" spans="1:54" ht="21">
      <c r="B126" s="113" ph="1"/>
      <c r="C126" s="113" ph="1"/>
      <c r="D126" s="113" ph="1"/>
      <c r="E126" s="113" ph="1"/>
      <c r="F126" s="113" ph="1"/>
      <c r="G126" s="113" ph="1"/>
      <c r="H126" s="113" ph="1"/>
      <c r="I126" s="113" ph="1"/>
      <c r="J126" s="113" ph="1"/>
      <c r="K126" s="113" ph="1"/>
      <c r="L126" s="113" ph="1"/>
      <c r="M126" s="113" ph="1"/>
      <c r="N126" s="113" ph="1"/>
      <c r="O126" s="113" ph="1"/>
      <c r="P126" s="113" ph="1"/>
      <c r="AH126" s="114" ph="1"/>
      <c r="AI126" s="114" ph="1"/>
      <c r="AJ126" s="114" ph="1"/>
      <c r="AK126" s="114" ph="1"/>
      <c r="AL126" s="115" ph="1"/>
      <c r="AM126" s="115" ph="1"/>
      <c r="AN126" s="115" ph="1"/>
      <c r="AO126" s="115" ph="1"/>
      <c r="AP126" s="115" ph="1"/>
      <c r="AQ126" s="115" ph="1"/>
      <c r="AR126" s="115" ph="1"/>
      <c r="AS126" s="115" ph="1"/>
      <c r="AT126" s="115" ph="1"/>
      <c r="AU126" s="115" ph="1"/>
      <c r="AV126" s="115" ph="1"/>
      <c r="AW126" s="115" ph="1"/>
      <c r="AX126" s="115" ph="1"/>
      <c r="AY126" s="115" ph="1"/>
      <c r="AZ126" s="115" ph="1"/>
      <c r="BA126" s="115" ph="1"/>
      <c r="BB126" s="114" ph="1"/>
    </row>
    <row r="127" spans="1:54" ht="21">
      <c r="B127" s="113" ph="1"/>
      <c r="C127" s="113" ph="1"/>
      <c r="D127" s="113" ph="1"/>
      <c r="E127" s="113" ph="1"/>
      <c r="F127" s="113" ph="1"/>
      <c r="G127" s="113" ph="1"/>
      <c r="H127" s="113" ph="1"/>
      <c r="I127" s="113" ph="1"/>
      <c r="J127" s="113" ph="1"/>
      <c r="K127" s="113" ph="1"/>
      <c r="L127" s="113" ph="1"/>
      <c r="M127" s="113" ph="1"/>
      <c r="N127" s="113" ph="1"/>
      <c r="O127" s="113" ph="1"/>
      <c r="P127" s="113" ph="1"/>
      <c r="AH127" s="114" ph="1"/>
      <c r="AI127" s="114" ph="1"/>
      <c r="AJ127" s="114" ph="1"/>
      <c r="AK127" s="114" ph="1"/>
      <c r="AL127" s="115" ph="1"/>
      <c r="AM127" s="115" ph="1"/>
      <c r="AN127" s="115" ph="1"/>
      <c r="AO127" s="115" ph="1"/>
      <c r="AP127" s="115" ph="1"/>
      <c r="AQ127" s="115" ph="1"/>
      <c r="AR127" s="115" ph="1"/>
      <c r="AS127" s="115" ph="1"/>
      <c r="AT127" s="115" ph="1"/>
      <c r="AU127" s="115" ph="1"/>
      <c r="AV127" s="115" ph="1"/>
      <c r="AW127" s="115" ph="1"/>
      <c r="AX127" s="115" ph="1"/>
      <c r="AY127" s="115" ph="1"/>
      <c r="AZ127" s="115" ph="1"/>
      <c r="BA127" s="115" ph="1"/>
      <c r="BB127" s="114" ph="1"/>
    </row>
    <row r="128" spans="1:54" ht="21">
      <c r="AH128" s="114" ph="1"/>
      <c r="AI128" s="114" ph="1"/>
      <c r="AJ128" s="114" ph="1"/>
      <c r="AK128" s="114" ph="1"/>
      <c r="AL128" s="115" ph="1"/>
      <c r="AM128" s="115" ph="1"/>
      <c r="AN128" s="115" ph="1"/>
      <c r="AO128" s="115" ph="1"/>
      <c r="AP128" s="115" ph="1"/>
      <c r="AQ128" s="115" ph="1"/>
      <c r="AR128" s="115" ph="1"/>
      <c r="AS128" s="115" ph="1"/>
      <c r="AT128" s="115" ph="1"/>
      <c r="AU128" s="115" ph="1"/>
      <c r="AV128" s="115" ph="1"/>
      <c r="AW128" s="115" ph="1"/>
      <c r="AX128" s="115" ph="1"/>
      <c r="AY128" s="115" ph="1"/>
      <c r="AZ128" s="115" ph="1"/>
      <c r="BA128" s="115" ph="1"/>
      <c r="BB128" s="114" ph="1"/>
    </row>
    <row r="129" spans="2:54" ht="21">
      <c r="AH129" s="114" ph="1"/>
      <c r="AI129" s="114" ph="1"/>
      <c r="AJ129" s="114" ph="1"/>
      <c r="AK129" s="114" ph="1"/>
      <c r="AL129" s="115" ph="1"/>
      <c r="AM129" s="115" ph="1"/>
      <c r="AN129" s="115" ph="1"/>
      <c r="AO129" s="115" ph="1"/>
      <c r="AP129" s="115" ph="1"/>
      <c r="AQ129" s="115" ph="1"/>
      <c r="AR129" s="115" ph="1"/>
      <c r="AS129" s="115" ph="1"/>
      <c r="AT129" s="115" ph="1"/>
      <c r="AU129" s="115" ph="1"/>
      <c r="AV129" s="115" ph="1"/>
      <c r="AW129" s="115" ph="1"/>
      <c r="AX129" s="115" ph="1"/>
      <c r="AY129" s="115" ph="1"/>
      <c r="AZ129" s="115" ph="1"/>
      <c r="BA129" s="115" ph="1"/>
      <c r="BB129" s="114" ph="1"/>
    </row>
    <row r="130" spans="2:54" ht="21">
      <c r="B130" s="113" ph="1"/>
      <c r="C130" s="113" ph="1"/>
      <c r="D130" s="113" ph="1"/>
      <c r="E130" s="113" ph="1"/>
      <c r="F130" s="113" ph="1"/>
      <c r="G130" s="113" ph="1"/>
      <c r="H130" s="113" ph="1"/>
      <c r="I130" s="113" ph="1"/>
      <c r="J130" s="113" ph="1"/>
      <c r="K130" s="113" ph="1"/>
      <c r="L130" s="113" ph="1"/>
      <c r="M130" s="113" ph="1"/>
      <c r="N130" s="113" ph="1"/>
      <c r="O130" s="113" ph="1"/>
      <c r="P130" s="113" ph="1"/>
      <c r="AH130" s="114" ph="1"/>
      <c r="AI130" s="114" ph="1"/>
      <c r="AJ130" s="114" ph="1"/>
      <c r="AK130" s="114" ph="1"/>
      <c r="AL130" s="115" ph="1"/>
      <c r="AM130" s="115" ph="1"/>
      <c r="AN130" s="115" ph="1"/>
      <c r="AO130" s="115" ph="1"/>
      <c r="AP130" s="115" ph="1"/>
      <c r="AQ130" s="115" ph="1"/>
      <c r="AR130" s="115" ph="1"/>
      <c r="AS130" s="115" ph="1"/>
      <c r="AT130" s="115" ph="1"/>
      <c r="AU130" s="115" ph="1"/>
      <c r="AV130" s="115" ph="1"/>
      <c r="AW130" s="115" ph="1"/>
      <c r="AX130" s="115" ph="1"/>
      <c r="AY130" s="115" ph="1"/>
      <c r="AZ130" s="115" ph="1"/>
      <c r="BA130" s="115" ph="1"/>
      <c r="BB130" s="114" ph="1"/>
    </row>
    <row r="131" spans="2:54" ht="21">
      <c r="B131" s="113" ph="1"/>
      <c r="C131" s="113" ph="1"/>
      <c r="D131" s="113" ph="1"/>
      <c r="E131" s="113" ph="1"/>
      <c r="F131" s="113" ph="1"/>
      <c r="G131" s="113" ph="1"/>
      <c r="H131" s="113" ph="1"/>
      <c r="I131" s="113" ph="1"/>
      <c r="J131" s="113" ph="1"/>
      <c r="K131" s="113" ph="1"/>
      <c r="L131" s="113" ph="1"/>
      <c r="M131" s="113" ph="1"/>
      <c r="N131" s="113" ph="1"/>
      <c r="O131" s="113" ph="1"/>
      <c r="P131" s="113" ph="1"/>
      <c r="AH131" s="114" ph="1"/>
      <c r="AI131" s="114" ph="1"/>
      <c r="AJ131" s="114" ph="1"/>
      <c r="AK131" s="114" ph="1"/>
      <c r="AL131" s="115" ph="1"/>
      <c r="AM131" s="115" ph="1"/>
      <c r="AN131" s="115" ph="1"/>
      <c r="AO131" s="115" ph="1"/>
      <c r="AP131" s="115" ph="1"/>
      <c r="AQ131" s="115" ph="1"/>
      <c r="AR131" s="115" ph="1"/>
      <c r="AS131" s="115" ph="1"/>
      <c r="AT131" s="115" ph="1"/>
      <c r="AU131" s="115" ph="1"/>
      <c r="AV131" s="115" ph="1"/>
      <c r="AW131" s="115" ph="1"/>
      <c r="AX131" s="115" ph="1"/>
      <c r="AY131" s="115" ph="1"/>
      <c r="AZ131" s="115" ph="1"/>
      <c r="BA131" s="115" ph="1"/>
      <c r="BB131" s="114" ph="1"/>
    </row>
    <row r="132" spans="2:54" ht="21">
      <c r="AH132" s="114" ph="1"/>
      <c r="AI132" s="114" ph="1"/>
      <c r="AJ132" s="114" ph="1"/>
      <c r="AK132" s="114" ph="1"/>
      <c r="AL132" s="115" ph="1"/>
      <c r="AM132" s="115" ph="1"/>
      <c r="AN132" s="115" ph="1"/>
      <c r="AO132" s="115" ph="1"/>
      <c r="AP132" s="115" ph="1"/>
      <c r="AQ132" s="115" ph="1"/>
      <c r="AR132" s="115" ph="1"/>
      <c r="AS132" s="115" ph="1"/>
      <c r="AT132" s="115" ph="1"/>
      <c r="AU132" s="115" ph="1"/>
      <c r="AV132" s="115" ph="1"/>
      <c r="AW132" s="115" ph="1"/>
      <c r="AX132" s="115" ph="1"/>
      <c r="AY132" s="115" ph="1"/>
      <c r="AZ132" s="115" ph="1"/>
      <c r="BA132" s="115" ph="1"/>
      <c r="BB132" s="114" ph="1"/>
    </row>
    <row r="133" spans="2:54" ht="21">
      <c r="AH133" s="114" ph="1"/>
      <c r="AI133" s="114" ph="1"/>
      <c r="AJ133" s="114" ph="1"/>
      <c r="AK133" s="114" ph="1"/>
      <c r="AL133" s="115" ph="1"/>
      <c r="AM133" s="115" ph="1"/>
      <c r="AN133" s="115" ph="1"/>
      <c r="AO133" s="115" ph="1"/>
      <c r="AP133" s="115" ph="1"/>
      <c r="AQ133" s="115" ph="1"/>
      <c r="AR133" s="115" ph="1"/>
      <c r="AS133" s="115" ph="1"/>
      <c r="AT133" s="115" ph="1"/>
      <c r="AU133" s="115" ph="1"/>
      <c r="AV133" s="115" ph="1"/>
      <c r="AW133" s="115" ph="1"/>
      <c r="AX133" s="115" ph="1"/>
      <c r="AY133" s="115" ph="1"/>
      <c r="AZ133" s="115" ph="1"/>
      <c r="BA133" s="115" ph="1"/>
      <c r="BB133" s="114" ph="1"/>
    </row>
    <row r="134" spans="2:54" ht="21">
      <c r="B134" s="113" ph="1"/>
      <c r="C134" s="113" ph="1"/>
      <c r="D134" s="113" ph="1"/>
      <c r="E134" s="113" ph="1"/>
      <c r="F134" s="113" ph="1"/>
      <c r="G134" s="113" ph="1"/>
      <c r="H134" s="113" ph="1"/>
      <c r="I134" s="113" ph="1"/>
      <c r="J134" s="113" ph="1"/>
      <c r="K134" s="113" ph="1"/>
      <c r="L134" s="113" ph="1"/>
      <c r="M134" s="113" ph="1"/>
      <c r="N134" s="113" ph="1"/>
      <c r="O134" s="113" ph="1"/>
      <c r="P134" s="113" ph="1"/>
      <c r="Q134" s="113" ph="1"/>
      <c r="R134" s="113" ph="1"/>
      <c r="S134" s="113" ph="1"/>
      <c r="T134" s="113" ph="1"/>
      <c r="U134" s="113" ph="1"/>
      <c r="V134" s="113" ph="1"/>
      <c r="W134" s="113" ph="1"/>
      <c r="X134" s="113" ph="1"/>
      <c r="Y134" s="113" ph="1"/>
      <c r="Z134" s="113" ph="1"/>
      <c r="AA134" s="113" ph="1"/>
      <c r="AB134" s="113" ph="1"/>
      <c r="AC134" s="113" ph="1"/>
      <c r="AD134" s="113" ph="1"/>
      <c r="AH134" s="114" ph="1"/>
      <c r="AI134" s="114" ph="1"/>
      <c r="AJ134" s="114" ph="1"/>
      <c r="AK134" s="114" ph="1"/>
      <c r="AL134" s="115" ph="1"/>
      <c r="AM134" s="115" ph="1"/>
      <c r="AN134" s="115" ph="1"/>
      <c r="AO134" s="115" ph="1"/>
      <c r="AP134" s="115" ph="1"/>
      <c r="AQ134" s="115" ph="1"/>
      <c r="AR134" s="115" ph="1"/>
      <c r="AS134" s="115" ph="1"/>
      <c r="AT134" s="115" ph="1"/>
      <c r="AU134" s="115" ph="1"/>
      <c r="AV134" s="115" ph="1"/>
      <c r="AW134" s="115" ph="1"/>
      <c r="AX134" s="115" ph="1"/>
      <c r="AY134" s="115" ph="1"/>
      <c r="AZ134" s="115" ph="1"/>
      <c r="BA134" s="115" ph="1"/>
      <c r="BB134" s="114" ph="1"/>
    </row>
    <row r="137" spans="2:54" ht="21">
      <c r="B137" s="113" ph="1"/>
      <c r="C137" s="113" ph="1"/>
      <c r="D137" s="113" ph="1"/>
      <c r="E137" s="113" ph="1"/>
      <c r="F137" s="113" ph="1"/>
      <c r="G137" s="113" ph="1"/>
      <c r="H137" s="113" ph="1"/>
      <c r="I137" s="113" ph="1"/>
      <c r="J137" s="113" ph="1"/>
      <c r="K137" s="113" ph="1"/>
      <c r="L137" s="113" ph="1"/>
      <c r="M137" s="113" ph="1"/>
      <c r="N137" s="113" ph="1"/>
      <c r="O137" s="113" ph="1"/>
      <c r="P137" s="113" ph="1"/>
      <c r="Q137" s="113" ph="1"/>
      <c r="R137" s="113" ph="1"/>
      <c r="S137" s="113" ph="1"/>
      <c r="T137" s="113" ph="1"/>
      <c r="U137" s="113" ph="1"/>
      <c r="V137" s="113" ph="1"/>
      <c r="W137" s="113" ph="1"/>
      <c r="X137" s="113" ph="1"/>
      <c r="Y137" s="113" ph="1"/>
      <c r="Z137" s="113" ph="1"/>
      <c r="AA137" s="113" ph="1"/>
      <c r="AB137" s="113" ph="1"/>
      <c r="AC137" s="113" ph="1"/>
      <c r="AD137" s="113" ph="1"/>
    </row>
    <row r="138" spans="2:54" ht="21">
      <c r="B138" s="113" ph="1"/>
      <c r="C138" s="113" ph="1"/>
      <c r="D138" s="113" ph="1"/>
      <c r="E138" s="113" ph="1"/>
      <c r="F138" s="113" ph="1"/>
      <c r="G138" s="113" ph="1"/>
      <c r="H138" s="113" ph="1"/>
      <c r="I138" s="113" ph="1"/>
      <c r="J138" s="113" ph="1"/>
      <c r="K138" s="113" ph="1"/>
      <c r="L138" s="113" ph="1"/>
      <c r="M138" s="113" ph="1"/>
      <c r="N138" s="113" ph="1"/>
      <c r="O138" s="113" ph="1"/>
      <c r="P138" s="113" ph="1"/>
      <c r="Q138" s="113" ph="1"/>
      <c r="R138" s="113" ph="1"/>
      <c r="S138" s="113" ph="1"/>
      <c r="T138" s="113" ph="1"/>
      <c r="U138" s="113" ph="1"/>
      <c r="V138" s="113" ph="1"/>
      <c r="W138" s="113" ph="1"/>
      <c r="X138" s="113" ph="1"/>
      <c r="Y138" s="113" ph="1"/>
      <c r="Z138" s="113" ph="1"/>
      <c r="AA138" s="113" ph="1"/>
      <c r="AB138" s="113" ph="1"/>
      <c r="AC138" s="113" ph="1"/>
      <c r="AD138" s="113" ph="1"/>
    </row>
    <row r="140" spans="2:54" ht="21">
      <c r="B140" s="113" ph="1"/>
      <c r="C140" s="113" ph="1"/>
      <c r="D140" s="113" ph="1"/>
      <c r="E140" s="113" ph="1"/>
      <c r="F140" s="113" ph="1"/>
      <c r="G140" s="113" ph="1"/>
      <c r="H140" s="113" ph="1"/>
      <c r="I140" s="113" ph="1"/>
      <c r="J140" s="113" ph="1"/>
      <c r="K140" s="113" ph="1"/>
      <c r="L140" s="113" ph="1"/>
      <c r="M140" s="113" ph="1"/>
      <c r="N140" s="113" ph="1"/>
      <c r="O140" s="113" ph="1"/>
      <c r="P140" s="113" ph="1"/>
      <c r="Q140" s="113" ph="1"/>
      <c r="R140" s="113" ph="1"/>
      <c r="S140" s="113" ph="1"/>
      <c r="T140" s="113" ph="1"/>
      <c r="U140" s="113" ph="1"/>
      <c r="V140" s="113" ph="1"/>
      <c r="W140" s="113" ph="1"/>
      <c r="X140" s="113" ph="1"/>
      <c r="Y140" s="113" ph="1"/>
      <c r="Z140" s="113" ph="1"/>
      <c r="AA140" s="113" ph="1"/>
      <c r="AB140" s="113" ph="1"/>
      <c r="AC140" s="113" ph="1"/>
      <c r="AD140" s="113" ph="1"/>
    </row>
    <row r="141" spans="2:54" ht="21">
      <c r="B141" s="113" ph="1"/>
      <c r="C141" s="113" ph="1"/>
      <c r="D141" s="113" ph="1"/>
      <c r="E141" s="113" ph="1"/>
      <c r="F141" s="113" ph="1"/>
      <c r="G141" s="113" ph="1"/>
      <c r="H141" s="113" ph="1"/>
      <c r="I141" s="113" ph="1"/>
      <c r="J141" s="113" ph="1"/>
      <c r="K141" s="113" ph="1"/>
      <c r="L141" s="113" ph="1"/>
      <c r="M141" s="113" ph="1"/>
      <c r="N141" s="113" ph="1"/>
      <c r="O141" s="113" ph="1"/>
      <c r="P141" s="113" ph="1"/>
      <c r="Q141" s="113" ph="1"/>
      <c r="R141" s="113" ph="1"/>
      <c r="S141" s="113" ph="1"/>
      <c r="T141" s="113" ph="1"/>
      <c r="U141" s="113" ph="1"/>
      <c r="V141" s="113" ph="1"/>
      <c r="W141" s="113" ph="1"/>
      <c r="X141" s="113" ph="1"/>
      <c r="Y141" s="113" ph="1"/>
      <c r="Z141" s="113" ph="1"/>
      <c r="AA141" s="113" ph="1"/>
      <c r="AB141" s="113" ph="1"/>
      <c r="AC141" s="113" ph="1"/>
      <c r="AD141" s="113" ph="1"/>
    </row>
    <row r="144" spans="2:54" ht="21">
      <c r="B144" s="113" ph="1"/>
      <c r="C144" s="113" ph="1"/>
      <c r="D144" s="113" ph="1"/>
      <c r="E144" s="113" ph="1"/>
      <c r="F144" s="113" ph="1"/>
      <c r="G144" s="113" ph="1"/>
      <c r="H144" s="113" ph="1"/>
      <c r="I144" s="113" ph="1"/>
      <c r="J144" s="113" ph="1"/>
      <c r="K144" s="113" ph="1"/>
      <c r="L144" s="113" ph="1"/>
      <c r="M144" s="113" ph="1"/>
      <c r="N144" s="113" ph="1"/>
      <c r="O144" s="113" ph="1"/>
      <c r="P144" s="113" ph="1"/>
      <c r="Q144" s="113" ph="1"/>
      <c r="R144" s="113" ph="1"/>
      <c r="S144" s="113" ph="1"/>
      <c r="T144" s="113" ph="1"/>
      <c r="U144" s="113" ph="1"/>
      <c r="V144" s="113" ph="1"/>
      <c r="W144" s="113" ph="1"/>
      <c r="X144" s="113" ph="1"/>
      <c r="Y144" s="113" ph="1"/>
      <c r="Z144" s="113" ph="1"/>
      <c r="AA144" s="113" ph="1"/>
      <c r="AB144" s="113" ph="1"/>
      <c r="AC144" s="113" ph="1"/>
      <c r="AD144" s="113" ph="1"/>
    </row>
    <row r="145" spans="2:54" ht="21">
      <c r="B145" s="113" ph="1"/>
      <c r="C145" s="113" ph="1"/>
      <c r="D145" s="113" ph="1"/>
      <c r="E145" s="113" ph="1"/>
      <c r="F145" s="113" ph="1"/>
      <c r="G145" s="113" ph="1"/>
      <c r="H145" s="113" ph="1"/>
      <c r="I145" s="113" ph="1"/>
      <c r="J145" s="113" ph="1"/>
      <c r="K145" s="113" ph="1"/>
      <c r="L145" s="113" ph="1"/>
      <c r="M145" s="113" ph="1"/>
      <c r="N145" s="113" ph="1"/>
      <c r="O145" s="113" ph="1"/>
      <c r="P145" s="113" ph="1"/>
      <c r="Q145" s="113" ph="1"/>
      <c r="R145" s="113" ph="1"/>
      <c r="S145" s="113" ph="1"/>
      <c r="T145" s="113" ph="1"/>
      <c r="U145" s="113" ph="1"/>
      <c r="V145" s="113" ph="1"/>
      <c r="W145" s="113" ph="1"/>
      <c r="X145" s="113" ph="1"/>
      <c r="Y145" s="113" ph="1"/>
      <c r="Z145" s="113" ph="1"/>
      <c r="AA145" s="113" ph="1"/>
      <c r="AB145" s="113" ph="1"/>
      <c r="AC145" s="113" ph="1"/>
      <c r="AD145" s="113" ph="1"/>
    </row>
    <row r="146" spans="2:54" ht="21">
      <c r="B146" s="113" ph="1"/>
      <c r="C146" s="113" ph="1"/>
      <c r="D146" s="113" ph="1"/>
      <c r="E146" s="113" ph="1"/>
      <c r="F146" s="113" ph="1"/>
      <c r="G146" s="113" ph="1"/>
      <c r="H146" s="113" ph="1"/>
      <c r="I146" s="113" ph="1"/>
      <c r="J146" s="113" ph="1"/>
      <c r="K146" s="113" ph="1"/>
      <c r="L146" s="113" ph="1"/>
      <c r="M146" s="113" ph="1"/>
      <c r="N146" s="113" ph="1"/>
      <c r="O146" s="113" ph="1"/>
      <c r="P146" s="113" ph="1"/>
      <c r="Q146" s="113" ph="1"/>
      <c r="R146" s="113" ph="1"/>
      <c r="S146" s="113" ph="1"/>
      <c r="T146" s="113" ph="1"/>
      <c r="U146" s="113" ph="1"/>
      <c r="V146" s="113" ph="1"/>
      <c r="W146" s="113" ph="1"/>
      <c r="X146" s="113" ph="1"/>
      <c r="Y146" s="113" ph="1"/>
      <c r="Z146" s="113" ph="1"/>
      <c r="AA146" s="113" ph="1"/>
      <c r="AB146" s="113" ph="1"/>
      <c r="AC146" s="113" ph="1"/>
      <c r="AD146" s="113" ph="1"/>
    </row>
    <row r="148" spans="2:54" ht="21">
      <c r="AH148" s="114" ph="1"/>
      <c r="AI148" s="114" ph="1"/>
      <c r="AJ148" s="114" ph="1"/>
      <c r="AK148" s="114" ph="1"/>
      <c r="AL148" s="115" ph="1"/>
      <c r="AM148" s="115" ph="1"/>
      <c r="AN148" s="115" ph="1"/>
      <c r="AO148" s="115" ph="1"/>
      <c r="AP148" s="115" ph="1"/>
      <c r="AQ148" s="115" ph="1"/>
      <c r="AR148" s="115" ph="1"/>
      <c r="AS148" s="115" ph="1"/>
      <c r="AT148" s="115" ph="1"/>
      <c r="AU148" s="115" ph="1"/>
      <c r="AV148" s="115" ph="1"/>
      <c r="AW148" s="115" ph="1"/>
      <c r="AX148" s="115" ph="1"/>
      <c r="AY148" s="115" ph="1"/>
      <c r="AZ148" s="115" ph="1"/>
      <c r="BA148" s="115" ph="1"/>
      <c r="BB148" s="114" ph="1"/>
    </row>
    <row r="149" spans="2:54" ht="21">
      <c r="B149" s="113" ph="1"/>
      <c r="C149" s="113" ph="1"/>
      <c r="D149" s="113" ph="1"/>
      <c r="E149" s="113" ph="1"/>
      <c r="F149" s="113" ph="1"/>
      <c r="G149" s="113" ph="1"/>
      <c r="H149" s="113" ph="1"/>
      <c r="I149" s="113" ph="1"/>
      <c r="J149" s="113" ph="1"/>
      <c r="K149" s="113" ph="1"/>
      <c r="L149" s="113" ph="1"/>
      <c r="M149" s="113" ph="1"/>
      <c r="N149" s="113" ph="1"/>
      <c r="O149" s="113" ph="1"/>
      <c r="P149" s="113" ph="1"/>
      <c r="Q149" s="113" ph="1"/>
      <c r="R149" s="113" ph="1"/>
      <c r="S149" s="113" ph="1"/>
      <c r="T149" s="113" ph="1"/>
      <c r="U149" s="113" ph="1"/>
      <c r="V149" s="113" ph="1"/>
      <c r="W149" s="113" ph="1"/>
      <c r="X149" s="113" ph="1"/>
      <c r="Y149" s="113" ph="1"/>
      <c r="Z149" s="113" ph="1"/>
      <c r="AA149" s="113" ph="1"/>
      <c r="AB149" s="113" ph="1"/>
      <c r="AC149" s="113" ph="1"/>
      <c r="AD149" s="113" ph="1"/>
      <c r="AH149" s="114" ph="1"/>
      <c r="AI149" s="114" ph="1"/>
      <c r="AJ149" s="114" ph="1"/>
      <c r="AK149" s="114" ph="1"/>
      <c r="AL149" s="115" ph="1"/>
      <c r="AM149" s="115" ph="1"/>
      <c r="AN149" s="115" ph="1"/>
      <c r="AO149" s="115" ph="1"/>
      <c r="AP149" s="115" ph="1"/>
      <c r="AQ149" s="115" ph="1"/>
      <c r="AR149" s="115" ph="1"/>
      <c r="AS149" s="115" ph="1"/>
      <c r="AT149" s="115" ph="1"/>
      <c r="AU149" s="115" ph="1"/>
      <c r="AV149" s="115" ph="1"/>
      <c r="AW149" s="115" ph="1"/>
      <c r="AX149" s="115" ph="1"/>
      <c r="AY149" s="115" ph="1"/>
      <c r="AZ149" s="115" ph="1"/>
      <c r="BA149" s="115" ph="1"/>
      <c r="BB149" s="114" ph="1"/>
    </row>
    <row r="150" spans="2:54" ht="21">
      <c r="AH150" s="114" ph="1"/>
      <c r="AI150" s="114" ph="1"/>
      <c r="AJ150" s="114" ph="1"/>
      <c r="AK150" s="114" ph="1"/>
      <c r="AL150" s="115" ph="1"/>
      <c r="AM150" s="115" ph="1"/>
      <c r="AN150" s="115" ph="1"/>
      <c r="AO150" s="115" ph="1"/>
      <c r="AP150" s="115" ph="1"/>
      <c r="AQ150" s="115" ph="1"/>
      <c r="AR150" s="115" ph="1"/>
      <c r="AS150" s="115" ph="1"/>
      <c r="AT150" s="115" ph="1"/>
      <c r="AU150" s="115" ph="1"/>
      <c r="AV150" s="115" ph="1"/>
      <c r="AW150" s="115" ph="1"/>
      <c r="AX150" s="115" ph="1"/>
      <c r="AY150" s="115" ph="1"/>
      <c r="AZ150" s="115" ph="1"/>
      <c r="BA150" s="115" ph="1"/>
      <c r="BB150" s="114" ph="1"/>
    </row>
    <row r="152" spans="2:54" ht="21">
      <c r="B152" s="113" ph="1"/>
      <c r="C152" s="113" ph="1"/>
      <c r="D152" s="113" ph="1"/>
      <c r="E152" s="113" ph="1"/>
      <c r="F152" s="113" ph="1"/>
      <c r="G152" s="113" ph="1"/>
      <c r="H152" s="113" ph="1"/>
      <c r="I152" s="113" ph="1"/>
      <c r="J152" s="113" ph="1"/>
      <c r="K152" s="113" ph="1"/>
      <c r="L152" s="113" ph="1"/>
      <c r="M152" s="113" ph="1"/>
      <c r="N152" s="113" ph="1"/>
      <c r="O152" s="113" ph="1"/>
      <c r="P152" s="113" ph="1"/>
      <c r="Q152" s="113" ph="1"/>
      <c r="R152" s="113" ph="1"/>
      <c r="S152" s="113" ph="1"/>
      <c r="T152" s="113" ph="1"/>
      <c r="U152" s="113" ph="1"/>
      <c r="V152" s="113" ph="1"/>
      <c r="W152" s="113" ph="1"/>
      <c r="X152" s="113" ph="1"/>
      <c r="Y152" s="113" ph="1"/>
      <c r="Z152" s="113" ph="1"/>
      <c r="AA152" s="113" ph="1"/>
      <c r="AB152" s="113" ph="1"/>
      <c r="AC152" s="113" ph="1"/>
      <c r="AD152" s="113" ph="1"/>
    </row>
    <row r="153" spans="2:54" ht="21">
      <c r="B153" s="113" ph="1"/>
      <c r="C153" s="113" ph="1"/>
      <c r="D153" s="113" ph="1"/>
      <c r="E153" s="113" ph="1"/>
      <c r="F153" s="113" ph="1"/>
      <c r="G153" s="113" ph="1"/>
      <c r="H153" s="113" ph="1"/>
      <c r="I153" s="113" ph="1"/>
      <c r="J153" s="113" ph="1"/>
      <c r="K153" s="113" ph="1"/>
      <c r="L153" s="113" ph="1"/>
      <c r="M153" s="113" ph="1"/>
      <c r="N153" s="113" ph="1"/>
      <c r="O153" s="113" ph="1"/>
      <c r="P153" s="113" ph="1"/>
      <c r="Q153" s="113" ph="1"/>
      <c r="R153" s="113" ph="1"/>
      <c r="S153" s="113" ph="1"/>
      <c r="T153" s="113" ph="1"/>
      <c r="U153" s="113" ph="1"/>
      <c r="V153" s="113" ph="1"/>
      <c r="W153" s="113" ph="1"/>
      <c r="X153" s="113" ph="1"/>
      <c r="Y153" s="113" ph="1"/>
      <c r="Z153" s="113" ph="1"/>
      <c r="AA153" s="113" ph="1"/>
      <c r="AB153" s="113" ph="1"/>
      <c r="AC153" s="113" ph="1"/>
      <c r="AD153" s="113" ph="1"/>
    </row>
    <row r="156" spans="2:54" ht="21">
      <c r="B156" s="113" ph="1"/>
      <c r="C156" s="113" ph="1"/>
      <c r="D156" s="113" ph="1"/>
      <c r="E156" s="113" ph="1"/>
      <c r="F156" s="113" ph="1"/>
      <c r="G156" s="113" ph="1"/>
      <c r="H156" s="113" ph="1"/>
      <c r="I156" s="113" ph="1"/>
      <c r="J156" s="113" ph="1"/>
      <c r="K156" s="113" ph="1"/>
      <c r="L156" s="113" ph="1"/>
      <c r="M156" s="113" ph="1"/>
      <c r="N156" s="113" ph="1"/>
      <c r="O156" s="113" ph="1"/>
      <c r="P156" s="113" ph="1"/>
      <c r="Q156" s="113" ph="1"/>
      <c r="R156" s="113" ph="1"/>
      <c r="S156" s="113" ph="1"/>
      <c r="T156" s="113" ph="1"/>
      <c r="U156" s="113" ph="1"/>
      <c r="V156" s="113" ph="1"/>
      <c r="W156" s="113" ph="1"/>
      <c r="X156" s="113" ph="1"/>
      <c r="Y156" s="113" ph="1"/>
      <c r="Z156" s="113" ph="1"/>
      <c r="AA156" s="113" ph="1"/>
      <c r="AB156" s="113" ph="1"/>
      <c r="AC156" s="113" ph="1"/>
      <c r="AD156" s="113" ph="1"/>
    </row>
    <row r="157" spans="2:54" ht="21">
      <c r="B157" s="113" ph="1"/>
      <c r="C157" s="113" ph="1"/>
      <c r="D157" s="113" ph="1"/>
      <c r="E157" s="113" ph="1"/>
      <c r="F157" s="113" ph="1"/>
      <c r="G157" s="113" ph="1"/>
      <c r="H157" s="113" ph="1"/>
      <c r="I157" s="113" ph="1"/>
      <c r="J157" s="113" ph="1"/>
      <c r="K157" s="113" ph="1"/>
      <c r="L157" s="113" ph="1"/>
      <c r="M157" s="113" ph="1"/>
      <c r="N157" s="113" ph="1"/>
      <c r="O157" s="113" ph="1"/>
      <c r="P157" s="113" ph="1"/>
      <c r="Q157" s="113" ph="1"/>
      <c r="R157" s="113" ph="1"/>
      <c r="S157" s="113" ph="1"/>
      <c r="T157" s="113" ph="1"/>
      <c r="U157" s="113" ph="1"/>
      <c r="V157" s="113" ph="1"/>
      <c r="W157" s="113" ph="1"/>
      <c r="X157" s="113" ph="1"/>
      <c r="Y157" s="113" ph="1"/>
      <c r="Z157" s="113" ph="1"/>
      <c r="AA157" s="113" ph="1"/>
      <c r="AB157" s="113" ph="1"/>
      <c r="AC157" s="113" ph="1"/>
      <c r="AD157" s="113" ph="1"/>
    </row>
    <row r="159" spans="2:54" ht="21">
      <c r="B159" s="113" ph="1"/>
      <c r="C159" s="113" ph="1"/>
      <c r="D159" s="113" ph="1"/>
      <c r="E159" s="113" ph="1"/>
      <c r="F159" s="113" ph="1"/>
      <c r="G159" s="113" ph="1"/>
      <c r="H159" s="113" ph="1"/>
      <c r="I159" s="113" ph="1"/>
      <c r="J159" s="113" ph="1"/>
      <c r="K159" s="113" ph="1"/>
      <c r="L159" s="113" ph="1"/>
      <c r="M159" s="113" ph="1"/>
      <c r="N159" s="113" ph="1"/>
      <c r="O159" s="113" ph="1"/>
      <c r="P159" s="113" ph="1"/>
      <c r="Q159" s="113" ph="1"/>
      <c r="R159" s="113" ph="1"/>
      <c r="S159" s="113" ph="1"/>
      <c r="T159" s="113" ph="1"/>
      <c r="U159" s="113" ph="1"/>
      <c r="V159" s="113" ph="1"/>
      <c r="W159" s="113" ph="1"/>
      <c r="X159" s="113" ph="1"/>
      <c r="Y159" s="113" ph="1"/>
      <c r="Z159" s="113" ph="1"/>
      <c r="AA159" s="113" ph="1"/>
      <c r="AB159" s="113" ph="1"/>
      <c r="AC159" s="113" ph="1"/>
      <c r="AD159" s="113" ph="1"/>
    </row>
    <row r="160" spans="2:54" ht="21">
      <c r="B160" s="113" ph="1"/>
      <c r="C160" s="113" ph="1"/>
      <c r="D160" s="113" ph="1"/>
      <c r="E160" s="113" ph="1"/>
      <c r="F160" s="113" ph="1"/>
      <c r="G160" s="113" ph="1"/>
      <c r="H160" s="113" ph="1"/>
      <c r="I160" s="113" ph="1"/>
      <c r="J160" s="113" ph="1"/>
      <c r="K160" s="113" ph="1"/>
      <c r="L160" s="113" ph="1"/>
      <c r="M160" s="113" ph="1"/>
      <c r="N160" s="113" ph="1"/>
      <c r="O160" s="113" ph="1"/>
      <c r="P160" s="113" ph="1"/>
      <c r="Q160" s="113" ph="1"/>
      <c r="R160" s="113" ph="1"/>
      <c r="S160" s="113" ph="1"/>
      <c r="T160" s="113" ph="1"/>
      <c r="U160" s="113" ph="1"/>
      <c r="V160" s="113" ph="1"/>
      <c r="W160" s="113" ph="1"/>
      <c r="X160" s="113" ph="1"/>
      <c r="Y160" s="113" ph="1"/>
      <c r="Z160" s="113" ph="1"/>
      <c r="AA160" s="113" ph="1"/>
      <c r="AB160" s="113" ph="1"/>
      <c r="AC160" s="113" ph="1"/>
      <c r="AD160" s="113" ph="1"/>
    </row>
    <row r="163" spans="2:30" ht="21">
      <c r="B163" s="113" ph="1"/>
      <c r="C163" s="113" ph="1"/>
      <c r="D163" s="113" ph="1"/>
      <c r="E163" s="113" ph="1"/>
      <c r="F163" s="113" ph="1"/>
      <c r="G163" s="113" ph="1"/>
      <c r="H163" s="113" ph="1"/>
      <c r="I163" s="113" ph="1"/>
      <c r="J163" s="113" ph="1"/>
      <c r="K163" s="113" ph="1"/>
      <c r="L163" s="113" ph="1"/>
      <c r="M163" s="113" ph="1"/>
      <c r="N163" s="113" ph="1"/>
      <c r="O163" s="113" ph="1"/>
      <c r="P163" s="113" ph="1"/>
      <c r="Q163" s="113" ph="1"/>
      <c r="R163" s="113" ph="1"/>
      <c r="S163" s="113" ph="1"/>
      <c r="T163" s="113" ph="1"/>
      <c r="U163" s="113" ph="1"/>
      <c r="V163" s="113" ph="1"/>
      <c r="W163" s="113" ph="1"/>
      <c r="X163" s="113" ph="1"/>
      <c r="Y163" s="113" ph="1"/>
      <c r="Z163" s="113" ph="1"/>
      <c r="AA163" s="113" ph="1"/>
      <c r="AB163" s="113" ph="1"/>
      <c r="AC163" s="113" ph="1"/>
      <c r="AD163" s="113" ph="1"/>
    </row>
    <row r="164" spans="2:30" ht="21">
      <c r="B164" s="113" ph="1"/>
      <c r="C164" s="113" ph="1"/>
      <c r="D164" s="113" ph="1"/>
      <c r="E164" s="113" ph="1"/>
      <c r="F164" s="113" ph="1"/>
      <c r="G164" s="113" ph="1"/>
      <c r="H164" s="113" ph="1"/>
      <c r="I164" s="113" ph="1"/>
      <c r="J164" s="113" ph="1"/>
      <c r="K164" s="113" ph="1"/>
      <c r="L164" s="113" ph="1"/>
      <c r="M164" s="113" ph="1"/>
      <c r="N164" s="113" ph="1"/>
      <c r="O164" s="113" ph="1"/>
      <c r="P164" s="113" ph="1"/>
      <c r="Q164" s="113" ph="1"/>
      <c r="R164" s="113" ph="1"/>
      <c r="S164" s="113" ph="1"/>
      <c r="T164" s="113" ph="1"/>
      <c r="U164" s="113" ph="1"/>
      <c r="V164" s="113" ph="1"/>
      <c r="W164" s="113" ph="1"/>
      <c r="X164" s="113" ph="1"/>
      <c r="Y164" s="113" ph="1"/>
      <c r="Z164" s="113" ph="1"/>
      <c r="AA164" s="113" ph="1"/>
      <c r="AB164" s="113" ph="1"/>
      <c r="AC164" s="113" ph="1"/>
      <c r="AD164" s="113" ph="1"/>
    </row>
    <row r="165" spans="2:30" ht="21">
      <c r="B165" s="113" ph="1"/>
      <c r="C165" s="113" ph="1"/>
      <c r="D165" s="113" ph="1"/>
      <c r="E165" s="113" ph="1"/>
      <c r="F165" s="113" ph="1"/>
      <c r="G165" s="113" ph="1"/>
      <c r="H165" s="113" ph="1"/>
      <c r="I165" s="113" ph="1"/>
      <c r="J165" s="113" ph="1"/>
      <c r="K165" s="113" ph="1"/>
      <c r="L165" s="113" ph="1"/>
      <c r="M165" s="113" ph="1"/>
      <c r="N165" s="113" ph="1"/>
      <c r="O165" s="113" ph="1"/>
      <c r="P165" s="113" ph="1"/>
      <c r="Q165" s="113" ph="1"/>
      <c r="R165" s="113" ph="1"/>
      <c r="S165" s="113" ph="1"/>
      <c r="T165" s="113" ph="1"/>
      <c r="U165" s="113" ph="1"/>
      <c r="V165" s="113" ph="1"/>
      <c r="W165" s="113" ph="1"/>
      <c r="X165" s="113" ph="1"/>
      <c r="Y165" s="113" ph="1"/>
      <c r="Z165" s="113" ph="1"/>
      <c r="AA165" s="113" ph="1"/>
      <c r="AB165" s="113" ph="1"/>
      <c r="AC165" s="113" ph="1"/>
      <c r="AD165" s="113" ph="1"/>
    </row>
    <row r="168" spans="2:30" ht="21">
      <c r="B168" s="113" ph="1"/>
      <c r="C168" s="113" ph="1"/>
      <c r="D168" s="113" ph="1"/>
      <c r="E168" s="113" ph="1"/>
      <c r="F168" s="113" ph="1"/>
      <c r="G168" s="113" ph="1"/>
      <c r="H168" s="113" ph="1"/>
      <c r="I168" s="113" ph="1"/>
      <c r="J168" s="113" ph="1"/>
      <c r="K168" s="113" ph="1"/>
      <c r="L168" s="113" ph="1"/>
      <c r="M168" s="113" ph="1"/>
      <c r="N168" s="113" ph="1"/>
      <c r="O168" s="113" ph="1"/>
      <c r="P168" s="113" ph="1"/>
      <c r="Q168" s="113" ph="1"/>
      <c r="R168" s="113" ph="1"/>
      <c r="S168" s="113" ph="1"/>
      <c r="T168" s="113" ph="1"/>
      <c r="U168" s="113" ph="1"/>
      <c r="V168" s="113" ph="1"/>
      <c r="W168" s="113" ph="1"/>
      <c r="X168" s="113" ph="1"/>
      <c r="Y168" s="113" ph="1"/>
      <c r="Z168" s="113" ph="1"/>
      <c r="AA168" s="113" ph="1"/>
      <c r="AB168" s="113" ph="1"/>
      <c r="AC168" s="113" ph="1"/>
      <c r="AD168" s="113" ph="1"/>
    </row>
    <row r="169" spans="2:30" ht="21">
      <c r="B169" s="113" ph="1"/>
      <c r="C169" s="113" ph="1"/>
      <c r="D169" s="113" ph="1"/>
      <c r="E169" s="113" ph="1"/>
      <c r="F169" s="113" ph="1"/>
      <c r="G169" s="113" ph="1"/>
      <c r="H169" s="113" ph="1"/>
      <c r="I169" s="113" ph="1"/>
      <c r="J169" s="113" ph="1"/>
      <c r="K169" s="113" ph="1"/>
      <c r="L169" s="113" ph="1"/>
      <c r="M169" s="113" ph="1"/>
      <c r="N169" s="113" ph="1"/>
      <c r="O169" s="113" ph="1"/>
      <c r="P169" s="113" ph="1"/>
      <c r="Q169" s="113" ph="1"/>
      <c r="R169" s="113" ph="1"/>
      <c r="S169" s="113" ph="1"/>
      <c r="T169" s="113" ph="1"/>
      <c r="U169" s="113" ph="1"/>
      <c r="V169" s="113" ph="1"/>
      <c r="W169" s="113" ph="1"/>
      <c r="X169" s="113" ph="1"/>
      <c r="Y169" s="113" ph="1"/>
      <c r="Z169" s="113" ph="1"/>
      <c r="AA169" s="113" ph="1"/>
      <c r="AB169" s="113" ph="1"/>
      <c r="AC169" s="113" ph="1"/>
      <c r="AD169" s="113" ph="1"/>
    </row>
    <row r="171" spans="2:30" ht="21">
      <c r="B171" s="113" ph="1"/>
      <c r="C171" s="113" ph="1"/>
      <c r="D171" s="113" ph="1"/>
      <c r="E171" s="113" ph="1"/>
      <c r="F171" s="113" ph="1"/>
      <c r="G171" s="113" ph="1"/>
      <c r="H171" s="113" ph="1"/>
      <c r="I171" s="113" ph="1"/>
      <c r="J171" s="113" ph="1"/>
      <c r="K171" s="113" ph="1"/>
      <c r="L171" s="113" ph="1"/>
      <c r="M171" s="113" ph="1"/>
      <c r="N171" s="113" ph="1"/>
      <c r="O171" s="113" ph="1"/>
      <c r="P171" s="113" ph="1"/>
      <c r="Q171" s="113" ph="1"/>
      <c r="R171" s="113" ph="1"/>
      <c r="S171" s="113" ph="1"/>
      <c r="T171" s="113" ph="1"/>
      <c r="U171" s="113" ph="1"/>
      <c r="V171" s="113" ph="1"/>
      <c r="W171" s="113" ph="1"/>
      <c r="X171" s="113" ph="1"/>
      <c r="Y171" s="113" ph="1"/>
      <c r="Z171" s="113" ph="1"/>
      <c r="AA171" s="113" ph="1"/>
      <c r="AB171" s="113" ph="1"/>
      <c r="AC171" s="113" ph="1"/>
      <c r="AD171" s="113" ph="1"/>
    </row>
    <row r="172" spans="2:30" ht="21">
      <c r="B172" s="113" ph="1"/>
      <c r="C172" s="113" ph="1"/>
      <c r="D172" s="113" ph="1"/>
      <c r="E172" s="113" ph="1"/>
      <c r="F172" s="113" ph="1"/>
      <c r="G172" s="113" ph="1"/>
      <c r="H172" s="113" ph="1"/>
      <c r="I172" s="113" ph="1"/>
      <c r="J172" s="113" ph="1"/>
      <c r="K172" s="113" ph="1"/>
      <c r="L172" s="113" ph="1"/>
      <c r="M172" s="113" ph="1"/>
      <c r="N172" s="113" ph="1"/>
      <c r="O172" s="113" ph="1"/>
      <c r="P172" s="113" ph="1"/>
      <c r="Q172" s="113" ph="1"/>
      <c r="R172" s="113" ph="1"/>
      <c r="S172" s="113" ph="1"/>
      <c r="T172" s="113" ph="1"/>
      <c r="U172" s="113" ph="1"/>
      <c r="V172" s="113" ph="1"/>
      <c r="W172" s="113" ph="1"/>
      <c r="X172" s="113" ph="1"/>
      <c r="Y172" s="113" ph="1"/>
      <c r="Z172" s="113" ph="1"/>
      <c r="AA172" s="113" ph="1"/>
      <c r="AB172" s="113" ph="1"/>
      <c r="AC172" s="113" ph="1"/>
      <c r="AD172" s="113" ph="1"/>
    </row>
    <row r="175" spans="2:30" ht="21">
      <c r="B175" s="113" ph="1"/>
      <c r="C175" s="113" ph="1"/>
      <c r="D175" s="113" ph="1"/>
      <c r="E175" s="113" ph="1"/>
      <c r="F175" s="113" ph="1"/>
      <c r="G175" s="113" ph="1"/>
      <c r="H175" s="113" ph="1"/>
      <c r="I175" s="113" ph="1"/>
      <c r="J175" s="113" ph="1"/>
      <c r="K175" s="113" ph="1"/>
      <c r="L175" s="113" ph="1"/>
      <c r="M175" s="113" ph="1"/>
      <c r="N175" s="113" ph="1"/>
      <c r="O175" s="113" ph="1"/>
      <c r="P175" s="113" ph="1"/>
      <c r="Q175" s="113" ph="1"/>
      <c r="R175" s="113" ph="1"/>
      <c r="S175" s="113" ph="1"/>
      <c r="T175" s="113" ph="1"/>
      <c r="U175" s="113" ph="1"/>
      <c r="V175" s="113" ph="1"/>
      <c r="W175" s="113" ph="1"/>
      <c r="X175" s="113" ph="1"/>
      <c r="Y175" s="113" ph="1"/>
      <c r="Z175" s="113" ph="1"/>
      <c r="AA175" s="113" ph="1"/>
      <c r="AB175" s="113" ph="1"/>
      <c r="AC175" s="113" ph="1"/>
      <c r="AD175" s="113" ph="1"/>
    </row>
    <row r="176" spans="2:30" ht="21">
      <c r="B176" s="113" ph="1"/>
      <c r="C176" s="113" ph="1"/>
      <c r="D176" s="113" ph="1"/>
      <c r="E176" s="113" ph="1"/>
      <c r="F176" s="113" ph="1"/>
      <c r="G176" s="113" ph="1"/>
      <c r="H176" s="113" ph="1"/>
      <c r="I176" s="113" ph="1"/>
      <c r="J176" s="113" ph="1"/>
      <c r="K176" s="113" ph="1"/>
      <c r="L176" s="113" ph="1"/>
      <c r="M176" s="113" ph="1"/>
      <c r="N176" s="113" ph="1"/>
      <c r="O176" s="113" ph="1"/>
      <c r="P176" s="113" ph="1"/>
      <c r="Q176" s="113" ph="1"/>
      <c r="R176" s="113" ph="1"/>
      <c r="S176" s="113" ph="1"/>
      <c r="T176" s="113" ph="1"/>
      <c r="U176" s="113" ph="1"/>
      <c r="V176" s="113" ph="1"/>
      <c r="W176" s="113" ph="1"/>
      <c r="X176" s="113" ph="1"/>
      <c r="Y176" s="113" ph="1"/>
      <c r="Z176" s="113" ph="1"/>
      <c r="AA176" s="113" ph="1"/>
      <c r="AB176" s="113" ph="1"/>
      <c r="AC176" s="113" ph="1"/>
      <c r="AD176" s="113" ph="1"/>
    </row>
    <row r="177" spans="2:30" ht="21">
      <c r="B177" s="113" ph="1"/>
      <c r="C177" s="113" ph="1"/>
      <c r="D177" s="113" ph="1"/>
      <c r="E177" s="113" ph="1"/>
      <c r="F177" s="113" ph="1"/>
      <c r="G177" s="113" ph="1"/>
      <c r="H177" s="113" ph="1"/>
      <c r="I177" s="113" ph="1"/>
      <c r="J177" s="113" ph="1"/>
      <c r="K177" s="113" ph="1"/>
      <c r="L177" s="113" ph="1"/>
      <c r="M177" s="113" ph="1"/>
      <c r="N177" s="113" ph="1"/>
      <c r="O177" s="113" ph="1"/>
      <c r="P177" s="113" ph="1"/>
      <c r="Q177" s="113" ph="1"/>
      <c r="R177" s="113" ph="1"/>
      <c r="S177" s="113" ph="1"/>
      <c r="T177" s="113" ph="1"/>
      <c r="U177" s="113" ph="1"/>
      <c r="V177" s="113" ph="1"/>
      <c r="W177" s="113" ph="1"/>
      <c r="X177" s="113" ph="1"/>
      <c r="Y177" s="113" ph="1"/>
      <c r="Z177" s="113" ph="1"/>
      <c r="AA177" s="113" ph="1"/>
      <c r="AB177" s="113" ph="1"/>
      <c r="AC177" s="113" ph="1"/>
      <c r="AD177" s="113" ph="1"/>
    </row>
    <row r="180" spans="2:30" ht="21">
      <c r="B180" s="113" ph="1"/>
      <c r="C180" s="113" ph="1"/>
      <c r="D180" s="113" ph="1"/>
      <c r="E180" s="113" ph="1"/>
      <c r="F180" s="113" ph="1"/>
      <c r="G180" s="113" ph="1"/>
      <c r="H180" s="113" ph="1"/>
      <c r="I180" s="113" ph="1"/>
      <c r="J180" s="113" ph="1"/>
      <c r="K180" s="113" ph="1"/>
      <c r="L180" s="113" ph="1"/>
      <c r="M180" s="113" ph="1"/>
      <c r="N180" s="113" ph="1"/>
      <c r="O180" s="113" ph="1"/>
      <c r="P180" s="113" ph="1"/>
      <c r="Q180" s="113" ph="1"/>
      <c r="R180" s="113" ph="1"/>
      <c r="S180" s="113" ph="1"/>
      <c r="T180" s="113" ph="1"/>
      <c r="U180" s="113" ph="1"/>
      <c r="V180" s="113" ph="1"/>
      <c r="W180" s="113" ph="1"/>
      <c r="X180" s="113" ph="1"/>
      <c r="Y180" s="113" ph="1"/>
      <c r="Z180" s="113" ph="1"/>
      <c r="AA180" s="113" ph="1"/>
      <c r="AB180" s="113" ph="1"/>
      <c r="AC180" s="113" ph="1"/>
      <c r="AD180" s="113" ph="1"/>
    </row>
    <row r="181" spans="2:30" ht="21">
      <c r="B181" s="113" ph="1"/>
      <c r="C181" s="113" ph="1"/>
      <c r="D181" s="113" ph="1"/>
      <c r="E181" s="113" ph="1"/>
      <c r="F181" s="113" ph="1"/>
      <c r="G181" s="113" ph="1"/>
      <c r="H181" s="113" ph="1"/>
      <c r="I181" s="113" ph="1"/>
      <c r="J181" s="113" ph="1"/>
      <c r="K181" s="113" ph="1"/>
      <c r="L181" s="113" ph="1"/>
      <c r="M181" s="113" ph="1"/>
      <c r="N181" s="113" ph="1"/>
      <c r="O181" s="113" ph="1"/>
      <c r="P181" s="113" ph="1"/>
      <c r="Q181" s="113" ph="1"/>
      <c r="R181" s="113" ph="1"/>
      <c r="S181" s="113" ph="1"/>
      <c r="T181" s="113" ph="1"/>
      <c r="U181" s="113" ph="1"/>
      <c r="V181" s="113" ph="1"/>
      <c r="W181" s="113" ph="1"/>
      <c r="X181" s="113" ph="1"/>
      <c r="Y181" s="113" ph="1"/>
      <c r="Z181" s="113" ph="1"/>
      <c r="AA181" s="113" ph="1"/>
      <c r="AB181" s="113" ph="1"/>
      <c r="AC181" s="113" ph="1"/>
      <c r="AD181" s="113" ph="1"/>
    </row>
    <row r="184" spans="2:30" ht="21">
      <c r="B184" s="113" ph="1"/>
      <c r="C184" s="113" ph="1"/>
      <c r="D184" s="113" ph="1"/>
      <c r="E184" s="113" ph="1"/>
      <c r="F184" s="113" ph="1"/>
      <c r="G184" s="113" ph="1"/>
      <c r="H184" s="113" ph="1"/>
      <c r="I184" s="113" ph="1"/>
      <c r="J184" s="113" ph="1"/>
      <c r="K184" s="113" ph="1"/>
      <c r="L184" s="113" ph="1"/>
      <c r="M184" s="113" ph="1"/>
      <c r="N184" s="113" ph="1"/>
      <c r="O184" s="113" ph="1"/>
      <c r="P184" s="113" ph="1"/>
      <c r="Q184" s="113" ph="1"/>
      <c r="R184" s="113" ph="1"/>
      <c r="S184" s="113" ph="1"/>
      <c r="T184" s="113" ph="1"/>
      <c r="U184" s="113" ph="1"/>
      <c r="V184" s="113" ph="1"/>
      <c r="W184" s="113" ph="1"/>
      <c r="X184" s="113" ph="1"/>
      <c r="Y184" s="113" ph="1"/>
      <c r="Z184" s="113" ph="1"/>
      <c r="AA184" s="113" ph="1"/>
      <c r="AB184" s="113" ph="1"/>
      <c r="AC184" s="113" ph="1"/>
      <c r="AD184" s="113" ph="1"/>
    </row>
    <row r="185" spans="2:30" ht="21">
      <c r="B185" s="113" ph="1"/>
      <c r="C185" s="113" ph="1"/>
      <c r="D185" s="113" ph="1"/>
      <c r="E185" s="113" ph="1"/>
      <c r="F185" s="113" ph="1"/>
      <c r="G185" s="113" ph="1"/>
      <c r="H185" s="113" ph="1"/>
      <c r="I185" s="113" ph="1"/>
      <c r="J185" s="113" ph="1"/>
      <c r="K185" s="113" ph="1"/>
      <c r="L185" s="113" ph="1"/>
      <c r="M185" s="113" ph="1"/>
      <c r="N185" s="113" ph="1"/>
      <c r="O185" s="113" ph="1"/>
      <c r="P185" s="113" ph="1"/>
      <c r="Q185" s="113" ph="1"/>
      <c r="R185" s="113" ph="1"/>
      <c r="S185" s="113" ph="1"/>
      <c r="T185" s="113" ph="1"/>
      <c r="U185" s="113" ph="1"/>
      <c r="V185" s="113" ph="1"/>
      <c r="W185" s="113" ph="1"/>
      <c r="X185" s="113" ph="1"/>
      <c r="Y185" s="113" ph="1"/>
      <c r="Z185" s="113" ph="1"/>
      <c r="AA185" s="113" ph="1"/>
      <c r="AB185" s="113" ph="1"/>
      <c r="AC185" s="113" ph="1"/>
      <c r="AD185" s="113" ph="1"/>
    </row>
    <row r="187" spans="2:30" ht="21">
      <c r="B187" s="113" ph="1"/>
      <c r="C187" s="113" ph="1"/>
      <c r="D187" s="113" ph="1"/>
      <c r="E187" s="113" ph="1"/>
      <c r="F187" s="113" ph="1"/>
      <c r="G187" s="113" ph="1"/>
      <c r="H187" s="113" ph="1"/>
      <c r="I187" s="113" ph="1"/>
      <c r="J187" s="113" ph="1"/>
      <c r="K187" s="113" ph="1"/>
      <c r="L187" s="113" ph="1"/>
      <c r="M187" s="113" ph="1"/>
      <c r="N187" s="113" ph="1"/>
      <c r="O187" s="113" ph="1"/>
      <c r="P187" s="113" ph="1"/>
      <c r="Q187" s="113" ph="1"/>
      <c r="R187" s="113" ph="1"/>
      <c r="S187" s="113" ph="1"/>
      <c r="T187" s="113" ph="1"/>
      <c r="U187" s="113" ph="1"/>
      <c r="V187" s="113" ph="1"/>
      <c r="W187" s="113" ph="1"/>
      <c r="X187" s="113" ph="1"/>
      <c r="Y187" s="113" ph="1"/>
      <c r="Z187" s="113" ph="1"/>
      <c r="AA187" s="113" ph="1"/>
      <c r="AB187" s="113" ph="1"/>
      <c r="AC187" s="113" ph="1"/>
      <c r="AD187" s="113" ph="1"/>
    </row>
    <row r="188" spans="2:30" ht="21">
      <c r="B188" s="113" ph="1"/>
      <c r="C188" s="113" ph="1"/>
      <c r="D188" s="113" ph="1"/>
      <c r="E188" s="113" ph="1"/>
      <c r="F188" s="113" ph="1"/>
      <c r="G188" s="113" ph="1"/>
      <c r="H188" s="113" ph="1"/>
      <c r="I188" s="113" ph="1"/>
      <c r="J188" s="113" ph="1"/>
      <c r="K188" s="113" ph="1"/>
      <c r="L188" s="113" ph="1"/>
      <c r="M188" s="113" ph="1"/>
      <c r="N188" s="113" ph="1"/>
      <c r="O188" s="113" ph="1"/>
      <c r="P188" s="113" ph="1"/>
      <c r="Q188" s="113" ph="1"/>
      <c r="R188" s="113" ph="1"/>
      <c r="S188" s="113" ph="1"/>
      <c r="T188" s="113" ph="1"/>
      <c r="U188" s="113" ph="1"/>
      <c r="V188" s="113" ph="1"/>
      <c r="W188" s="113" ph="1"/>
      <c r="X188" s="113" ph="1"/>
      <c r="Y188" s="113" ph="1"/>
      <c r="Z188" s="113" ph="1"/>
      <c r="AA188" s="113" ph="1"/>
      <c r="AB188" s="113" ph="1"/>
      <c r="AC188" s="113" ph="1"/>
      <c r="AD188" s="113" ph="1"/>
    </row>
    <row r="191" spans="2:30" ht="21">
      <c r="B191" s="113" ph="1"/>
      <c r="C191" s="113" ph="1"/>
      <c r="D191" s="113" ph="1"/>
      <c r="E191" s="113" ph="1"/>
      <c r="F191" s="113" ph="1"/>
      <c r="G191" s="113" ph="1"/>
      <c r="H191" s="113" ph="1"/>
      <c r="I191" s="113" ph="1"/>
      <c r="J191" s="113" ph="1"/>
      <c r="K191" s="113" ph="1"/>
      <c r="L191" s="113" ph="1"/>
      <c r="M191" s="113" ph="1"/>
      <c r="N191" s="113" ph="1"/>
      <c r="O191" s="113" ph="1"/>
      <c r="P191" s="113" ph="1"/>
      <c r="Q191" s="113" ph="1"/>
      <c r="R191" s="113" ph="1"/>
      <c r="S191" s="113" ph="1"/>
      <c r="T191" s="113" ph="1"/>
      <c r="U191" s="113" ph="1"/>
      <c r="V191" s="113" ph="1"/>
      <c r="W191" s="113" ph="1"/>
      <c r="X191" s="113" ph="1"/>
      <c r="Y191" s="113" ph="1"/>
      <c r="Z191" s="113" ph="1"/>
      <c r="AA191" s="113" ph="1"/>
      <c r="AB191" s="113" ph="1"/>
      <c r="AC191" s="113" ph="1"/>
      <c r="AD191" s="113" ph="1"/>
    </row>
    <row r="192" spans="2:30" ht="21">
      <c r="B192" s="113" ph="1"/>
      <c r="C192" s="113" ph="1"/>
      <c r="D192" s="113" ph="1"/>
      <c r="E192" s="113" ph="1"/>
      <c r="F192" s="113" ph="1"/>
      <c r="G192" s="113" ph="1"/>
      <c r="H192" s="113" ph="1"/>
      <c r="I192" s="113" ph="1"/>
      <c r="J192" s="113" ph="1"/>
      <c r="K192" s="113" ph="1"/>
      <c r="L192" s="113" ph="1"/>
      <c r="M192" s="113" ph="1"/>
      <c r="N192" s="113" ph="1"/>
      <c r="O192" s="113" ph="1"/>
      <c r="P192" s="113" ph="1"/>
      <c r="Q192" s="113" ph="1"/>
      <c r="R192" s="113" ph="1"/>
      <c r="S192" s="113" ph="1"/>
      <c r="T192" s="113" ph="1"/>
      <c r="U192" s="113" ph="1"/>
      <c r="V192" s="113" ph="1"/>
      <c r="W192" s="113" ph="1"/>
      <c r="X192" s="113" ph="1"/>
      <c r="Y192" s="113" ph="1"/>
      <c r="Z192" s="113" ph="1"/>
      <c r="AA192" s="113" ph="1"/>
      <c r="AB192" s="113" ph="1"/>
      <c r="AC192" s="113" ph="1"/>
      <c r="AD192" s="113" ph="1"/>
    </row>
    <row r="193" spans="2:30" ht="21">
      <c r="B193" s="113" ph="1"/>
      <c r="C193" s="113" ph="1"/>
      <c r="D193" s="113" ph="1"/>
      <c r="E193" s="113" ph="1"/>
      <c r="F193" s="113" ph="1"/>
      <c r="G193" s="113" ph="1"/>
      <c r="H193" s="113" ph="1"/>
      <c r="I193" s="113" ph="1"/>
      <c r="J193" s="113" ph="1"/>
      <c r="K193" s="113" ph="1"/>
      <c r="L193" s="113" ph="1"/>
      <c r="M193" s="113" ph="1"/>
      <c r="N193" s="113" ph="1"/>
      <c r="O193" s="113" ph="1"/>
      <c r="P193" s="113" ph="1"/>
      <c r="Q193" s="113" ph="1"/>
      <c r="R193" s="113" ph="1"/>
      <c r="S193" s="113" ph="1"/>
      <c r="T193" s="113" ph="1"/>
      <c r="U193" s="113" ph="1"/>
      <c r="V193" s="113" ph="1"/>
      <c r="W193" s="113" ph="1"/>
      <c r="X193" s="113" ph="1"/>
      <c r="Y193" s="113" ph="1"/>
      <c r="Z193" s="113" ph="1"/>
      <c r="AA193" s="113" ph="1"/>
      <c r="AB193" s="113" ph="1"/>
      <c r="AC193" s="113" ph="1"/>
      <c r="AD193" s="113" ph="1"/>
    </row>
    <row r="196" spans="2:30" ht="21">
      <c r="B196" s="113" ph="1"/>
      <c r="C196" s="113" ph="1"/>
      <c r="D196" s="113" ph="1"/>
      <c r="E196" s="113" ph="1"/>
      <c r="F196" s="113" ph="1"/>
      <c r="G196" s="113" ph="1"/>
      <c r="H196" s="113" ph="1"/>
      <c r="I196" s="113" ph="1"/>
      <c r="J196" s="113" ph="1"/>
      <c r="K196" s="113" ph="1"/>
      <c r="L196" s="113" ph="1"/>
      <c r="M196" s="113" ph="1"/>
      <c r="N196" s="113" ph="1"/>
      <c r="O196" s="113" ph="1"/>
      <c r="P196" s="113" ph="1"/>
      <c r="Q196" s="113" ph="1"/>
      <c r="R196" s="113" ph="1"/>
      <c r="S196" s="113" ph="1"/>
      <c r="T196" s="113" ph="1"/>
      <c r="U196" s="113" ph="1"/>
      <c r="V196" s="113" ph="1"/>
      <c r="W196" s="113" ph="1"/>
      <c r="X196" s="113" ph="1"/>
      <c r="Y196" s="113" ph="1"/>
      <c r="Z196" s="113" ph="1"/>
      <c r="AA196" s="113" ph="1"/>
      <c r="AB196" s="113" ph="1"/>
      <c r="AC196" s="113" ph="1"/>
      <c r="AD196" s="113" ph="1"/>
    </row>
    <row r="199" spans="2:30" ht="21">
      <c r="B199" s="113" ph="1"/>
      <c r="C199" s="113" ph="1"/>
      <c r="D199" s="113" ph="1"/>
      <c r="E199" s="113" ph="1"/>
      <c r="F199" s="113" ph="1"/>
      <c r="G199" s="113" ph="1"/>
      <c r="H199" s="113" ph="1"/>
      <c r="I199" s="113" ph="1"/>
      <c r="J199" s="113" ph="1"/>
      <c r="K199" s="113" ph="1"/>
      <c r="L199" s="113" ph="1"/>
      <c r="M199" s="113" ph="1"/>
      <c r="N199" s="113" ph="1"/>
      <c r="O199" s="113" ph="1"/>
      <c r="P199" s="113" ph="1"/>
      <c r="Q199" s="113" ph="1"/>
      <c r="R199" s="113" ph="1"/>
      <c r="S199" s="113" ph="1"/>
      <c r="T199" s="113" ph="1"/>
      <c r="U199" s="113" ph="1"/>
      <c r="V199" s="113" ph="1"/>
      <c r="W199" s="113" ph="1"/>
      <c r="X199" s="113" ph="1"/>
      <c r="Y199" s="113" ph="1"/>
      <c r="Z199" s="113" ph="1"/>
      <c r="AA199" s="113" ph="1"/>
      <c r="AB199" s="113" ph="1"/>
      <c r="AC199" s="113" ph="1"/>
      <c r="AD199" s="113" ph="1"/>
    </row>
    <row r="200" spans="2:30" ht="21">
      <c r="B200" s="113" ph="1"/>
      <c r="C200" s="113" ph="1"/>
      <c r="D200" s="113" ph="1"/>
      <c r="E200" s="113" ph="1"/>
      <c r="F200" s="113" ph="1"/>
      <c r="G200" s="113" ph="1"/>
      <c r="H200" s="113" ph="1"/>
      <c r="I200" s="113" ph="1"/>
      <c r="J200" s="113" ph="1"/>
      <c r="K200" s="113" ph="1"/>
      <c r="L200" s="113" ph="1"/>
      <c r="M200" s="113" ph="1"/>
      <c r="N200" s="113" ph="1"/>
      <c r="O200" s="113" ph="1"/>
      <c r="P200" s="113" ph="1"/>
      <c r="Q200" s="113" ph="1"/>
      <c r="R200" s="113" ph="1"/>
      <c r="S200" s="113" ph="1"/>
      <c r="T200" s="113" ph="1"/>
      <c r="U200" s="113" ph="1"/>
      <c r="V200" s="113" ph="1"/>
      <c r="W200" s="113" ph="1"/>
      <c r="X200" s="113" ph="1"/>
      <c r="Y200" s="113" ph="1"/>
      <c r="Z200" s="113" ph="1"/>
      <c r="AA200" s="113" ph="1"/>
      <c r="AB200" s="113" ph="1"/>
      <c r="AC200" s="113" ph="1"/>
      <c r="AD200" s="113" ph="1"/>
    </row>
    <row r="203" spans="2:30" ht="21">
      <c r="B203" s="113" ph="1"/>
      <c r="C203" s="113" ph="1"/>
      <c r="D203" s="113" ph="1"/>
      <c r="E203" s="113" ph="1"/>
      <c r="F203" s="113" ph="1"/>
      <c r="G203" s="113" ph="1"/>
      <c r="H203" s="113" ph="1"/>
      <c r="I203" s="113" ph="1"/>
      <c r="J203" s="113" ph="1"/>
      <c r="K203" s="113" ph="1"/>
      <c r="L203" s="113" ph="1"/>
      <c r="M203" s="113" ph="1"/>
      <c r="N203" s="113" ph="1"/>
      <c r="O203" s="113" ph="1"/>
      <c r="P203" s="113" ph="1"/>
      <c r="Q203" s="113" ph="1"/>
      <c r="R203" s="113" ph="1"/>
      <c r="S203" s="113" ph="1"/>
      <c r="T203" s="113" ph="1"/>
      <c r="U203" s="113" ph="1"/>
      <c r="V203" s="113" ph="1"/>
      <c r="W203" s="113" ph="1"/>
      <c r="X203" s="113" ph="1"/>
      <c r="Y203" s="113" ph="1"/>
      <c r="Z203" s="113" ph="1"/>
      <c r="AA203" s="113" ph="1"/>
      <c r="AB203" s="113" ph="1"/>
      <c r="AC203" s="113" ph="1"/>
      <c r="AD203" s="113" ph="1"/>
    </row>
    <row r="204" spans="2:30" ht="21">
      <c r="B204" s="113" ph="1"/>
      <c r="C204" s="113" ph="1"/>
      <c r="D204" s="113" ph="1"/>
      <c r="E204" s="113" ph="1"/>
      <c r="F204" s="113" ph="1"/>
      <c r="G204" s="113" ph="1"/>
      <c r="H204" s="113" ph="1"/>
      <c r="I204" s="113" ph="1"/>
      <c r="J204" s="113" ph="1"/>
      <c r="K204" s="113" ph="1"/>
      <c r="L204" s="113" ph="1"/>
      <c r="M204" s="113" ph="1"/>
      <c r="N204" s="113" ph="1"/>
      <c r="O204" s="113" ph="1"/>
      <c r="P204" s="113" ph="1"/>
      <c r="Q204" s="113" ph="1"/>
      <c r="R204" s="113" ph="1"/>
      <c r="S204" s="113" ph="1"/>
      <c r="T204" s="113" ph="1"/>
      <c r="U204" s="113" ph="1"/>
      <c r="V204" s="113" ph="1"/>
      <c r="W204" s="113" ph="1"/>
      <c r="X204" s="113" ph="1"/>
      <c r="Y204" s="113" ph="1"/>
      <c r="Z204" s="113" ph="1"/>
      <c r="AA204" s="113" ph="1"/>
      <c r="AB204" s="113" ph="1"/>
      <c r="AC204" s="113" ph="1"/>
      <c r="AD204" s="113" ph="1"/>
    </row>
    <row r="206" spans="2:30" ht="21">
      <c r="B206" s="113" ph="1"/>
      <c r="C206" s="113" ph="1"/>
      <c r="D206" s="113" ph="1"/>
      <c r="E206" s="113" ph="1"/>
      <c r="F206" s="113" ph="1"/>
      <c r="G206" s="113" ph="1"/>
      <c r="H206" s="113" ph="1"/>
      <c r="I206" s="113" ph="1"/>
      <c r="J206" s="113" ph="1"/>
      <c r="K206" s="113" ph="1"/>
      <c r="L206" s="113" ph="1"/>
      <c r="M206" s="113" ph="1"/>
      <c r="N206" s="113" ph="1"/>
      <c r="O206" s="113" ph="1"/>
      <c r="P206" s="113" ph="1"/>
      <c r="Q206" s="113" ph="1"/>
      <c r="R206" s="113" ph="1"/>
      <c r="S206" s="113" ph="1"/>
      <c r="T206" s="113" ph="1"/>
      <c r="U206" s="113" ph="1"/>
      <c r="V206" s="113" ph="1"/>
      <c r="W206" s="113" ph="1"/>
      <c r="X206" s="113" ph="1"/>
      <c r="Y206" s="113" ph="1"/>
      <c r="Z206" s="113" ph="1"/>
      <c r="AA206" s="113" ph="1"/>
      <c r="AB206" s="113" ph="1"/>
      <c r="AC206" s="113" ph="1"/>
      <c r="AD206" s="113" ph="1"/>
    </row>
    <row r="207" spans="2:30" ht="21">
      <c r="B207" s="113" ph="1"/>
      <c r="C207" s="113" ph="1"/>
      <c r="D207" s="113" ph="1"/>
      <c r="E207" s="113" ph="1"/>
      <c r="F207" s="113" ph="1"/>
      <c r="G207" s="113" ph="1"/>
      <c r="H207" s="113" ph="1"/>
      <c r="I207" s="113" ph="1"/>
      <c r="J207" s="113" ph="1"/>
      <c r="K207" s="113" ph="1"/>
      <c r="L207" s="113" ph="1"/>
      <c r="M207" s="113" ph="1"/>
      <c r="N207" s="113" ph="1"/>
      <c r="O207" s="113" ph="1"/>
      <c r="P207" s="113" ph="1"/>
      <c r="Q207" s="113" ph="1"/>
      <c r="R207" s="113" ph="1"/>
      <c r="S207" s="113" ph="1"/>
      <c r="T207" s="113" ph="1"/>
      <c r="U207" s="113" ph="1"/>
      <c r="V207" s="113" ph="1"/>
      <c r="W207" s="113" ph="1"/>
      <c r="X207" s="113" ph="1"/>
      <c r="Y207" s="113" ph="1"/>
      <c r="Z207" s="113" ph="1"/>
      <c r="AA207" s="113" ph="1"/>
      <c r="AB207" s="113" ph="1"/>
      <c r="AC207" s="113" ph="1"/>
      <c r="AD207" s="113" ph="1"/>
    </row>
    <row r="210" spans="2:30" ht="21">
      <c r="B210" s="113" ph="1"/>
      <c r="C210" s="113" ph="1"/>
      <c r="D210" s="113" ph="1"/>
      <c r="E210" s="113" ph="1"/>
      <c r="F210" s="113" ph="1"/>
      <c r="G210" s="113" ph="1"/>
      <c r="H210" s="113" ph="1"/>
      <c r="I210" s="113" ph="1"/>
      <c r="J210" s="113" ph="1"/>
      <c r="K210" s="113" ph="1"/>
      <c r="L210" s="113" ph="1"/>
      <c r="M210" s="113" ph="1"/>
      <c r="N210" s="113" ph="1"/>
      <c r="O210" s="113" ph="1"/>
      <c r="P210" s="113" ph="1"/>
      <c r="Q210" s="113" ph="1"/>
      <c r="R210" s="113" ph="1"/>
      <c r="S210" s="113" ph="1"/>
      <c r="T210" s="113" ph="1"/>
      <c r="U210" s="113" ph="1"/>
      <c r="V210" s="113" ph="1"/>
      <c r="W210" s="113" ph="1"/>
      <c r="X210" s="113" ph="1"/>
      <c r="Y210" s="113" ph="1"/>
      <c r="Z210" s="113" ph="1"/>
      <c r="AA210" s="113" ph="1"/>
      <c r="AB210" s="113" ph="1"/>
      <c r="AC210" s="113" ph="1"/>
      <c r="AD210" s="113" ph="1"/>
    </row>
    <row r="211" spans="2:30" ht="21">
      <c r="B211" s="113" ph="1"/>
      <c r="C211" s="113" ph="1"/>
      <c r="D211" s="113" ph="1"/>
      <c r="E211" s="113" ph="1"/>
      <c r="F211" s="113" ph="1"/>
      <c r="G211" s="113" ph="1"/>
      <c r="H211" s="113" ph="1"/>
      <c r="I211" s="113" ph="1"/>
      <c r="J211" s="113" ph="1"/>
      <c r="K211" s="113" ph="1"/>
      <c r="L211" s="113" ph="1"/>
      <c r="M211" s="113" ph="1"/>
      <c r="N211" s="113" ph="1"/>
      <c r="O211" s="113" ph="1"/>
      <c r="P211" s="113" ph="1"/>
      <c r="Q211" s="113" ph="1"/>
      <c r="R211" s="113" ph="1"/>
      <c r="S211" s="113" ph="1"/>
      <c r="T211" s="113" ph="1"/>
      <c r="U211" s="113" ph="1"/>
      <c r="V211" s="113" ph="1"/>
      <c r="W211" s="113" ph="1"/>
      <c r="X211" s="113" ph="1"/>
      <c r="Y211" s="113" ph="1"/>
      <c r="Z211" s="113" ph="1"/>
      <c r="AA211" s="113" ph="1"/>
      <c r="AB211" s="113" ph="1"/>
      <c r="AC211" s="113" ph="1"/>
      <c r="AD211" s="113" ph="1"/>
    </row>
    <row r="212" spans="2:30" ht="21">
      <c r="B212" s="113" ph="1"/>
      <c r="C212" s="113" ph="1"/>
      <c r="D212" s="113" ph="1"/>
      <c r="E212" s="113" ph="1"/>
      <c r="F212" s="113" ph="1"/>
      <c r="G212" s="113" ph="1"/>
      <c r="H212" s="113" ph="1"/>
      <c r="I212" s="113" ph="1"/>
      <c r="J212" s="113" ph="1"/>
      <c r="K212" s="113" ph="1"/>
      <c r="L212" s="113" ph="1"/>
      <c r="M212" s="113" ph="1"/>
      <c r="N212" s="113" ph="1"/>
      <c r="O212" s="113" ph="1"/>
      <c r="P212" s="113" ph="1"/>
      <c r="Q212" s="113" ph="1"/>
      <c r="R212" s="113" ph="1"/>
      <c r="S212" s="113" ph="1"/>
      <c r="T212" s="113" ph="1"/>
      <c r="U212" s="113" ph="1"/>
      <c r="V212" s="113" ph="1"/>
      <c r="W212" s="113" ph="1"/>
      <c r="X212" s="113" ph="1"/>
      <c r="Y212" s="113" ph="1"/>
      <c r="Z212" s="113" ph="1"/>
      <c r="AA212" s="113" ph="1"/>
      <c r="AB212" s="113" ph="1"/>
      <c r="AC212" s="113" ph="1"/>
      <c r="AD212" s="113" ph="1"/>
    </row>
    <row r="215" spans="2:30" ht="21">
      <c r="B215" s="113" ph="1"/>
      <c r="C215" s="113" ph="1"/>
      <c r="D215" s="113" ph="1"/>
      <c r="E215" s="113" ph="1"/>
      <c r="F215" s="113" ph="1"/>
      <c r="G215" s="113" ph="1"/>
      <c r="H215" s="113" ph="1"/>
      <c r="I215" s="113" ph="1"/>
      <c r="J215" s="113" ph="1"/>
      <c r="K215" s="113" ph="1"/>
      <c r="L215" s="113" ph="1"/>
      <c r="M215" s="113" ph="1"/>
      <c r="N215" s="113" ph="1"/>
      <c r="O215" s="113" ph="1"/>
      <c r="P215" s="113" ph="1"/>
      <c r="Q215" s="113" ph="1"/>
      <c r="R215" s="113" ph="1"/>
      <c r="S215" s="113" ph="1"/>
      <c r="T215" s="113" ph="1"/>
      <c r="U215" s="113" ph="1"/>
      <c r="V215" s="113" ph="1"/>
      <c r="W215" s="113" ph="1"/>
      <c r="X215" s="113" ph="1"/>
      <c r="Y215" s="113" ph="1"/>
      <c r="Z215" s="113" ph="1"/>
      <c r="AA215" s="113" ph="1"/>
      <c r="AB215" s="113" ph="1"/>
      <c r="AC215" s="113" ph="1"/>
      <c r="AD215" s="113" ph="1"/>
    </row>
    <row r="216" spans="2:30" ht="21">
      <c r="B216" s="113" ph="1"/>
      <c r="C216" s="113" ph="1"/>
      <c r="D216" s="113" ph="1"/>
      <c r="E216" s="113" ph="1"/>
      <c r="F216" s="113" ph="1"/>
      <c r="G216" s="113" ph="1"/>
      <c r="H216" s="113" ph="1"/>
      <c r="I216" s="113" ph="1"/>
      <c r="J216" s="113" ph="1"/>
      <c r="K216" s="113" ph="1"/>
      <c r="L216" s="113" ph="1"/>
      <c r="M216" s="113" ph="1"/>
      <c r="N216" s="113" ph="1"/>
      <c r="O216" s="113" ph="1"/>
      <c r="P216" s="113" ph="1"/>
      <c r="Q216" s="113" ph="1"/>
      <c r="R216" s="113" ph="1"/>
      <c r="S216" s="113" ph="1"/>
      <c r="T216" s="113" ph="1"/>
      <c r="U216" s="113" ph="1"/>
      <c r="V216" s="113" ph="1"/>
      <c r="W216" s="113" ph="1"/>
      <c r="X216" s="113" ph="1"/>
      <c r="Y216" s="113" ph="1"/>
      <c r="Z216" s="113" ph="1"/>
      <c r="AA216" s="113" ph="1"/>
      <c r="AB216" s="113" ph="1"/>
      <c r="AC216" s="113" ph="1"/>
      <c r="AD216" s="113" ph="1"/>
    </row>
    <row r="217" spans="2:30" ht="21">
      <c r="B217" s="113" ph="1"/>
      <c r="C217" s="113" ph="1"/>
      <c r="D217" s="113" ph="1"/>
      <c r="E217" s="113" ph="1"/>
      <c r="F217" s="113" ph="1"/>
      <c r="G217" s="113" ph="1"/>
      <c r="H217" s="113" ph="1"/>
      <c r="I217" s="113" ph="1"/>
      <c r="J217" s="113" ph="1"/>
      <c r="K217" s="113" ph="1"/>
      <c r="L217" s="113" ph="1"/>
      <c r="M217" s="113" ph="1"/>
      <c r="N217" s="113" ph="1"/>
      <c r="O217" s="113" ph="1"/>
      <c r="P217" s="113" ph="1"/>
      <c r="Q217" s="113" ph="1"/>
      <c r="R217" s="113" ph="1"/>
      <c r="S217" s="113" ph="1"/>
      <c r="T217" s="113" ph="1"/>
      <c r="U217" s="113" ph="1"/>
      <c r="V217" s="113" ph="1"/>
      <c r="W217" s="113" ph="1"/>
      <c r="X217" s="113" ph="1"/>
      <c r="Y217" s="113" ph="1"/>
      <c r="Z217" s="113" ph="1"/>
      <c r="AA217" s="113" ph="1"/>
      <c r="AB217" s="113" ph="1"/>
      <c r="AC217" s="113" ph="1"/>
      <c r="AD217" s="113" ph="1"/>
    </row>
    <row r="218" spans="2:30" ht="21">
      <c r="B218" s="113" ph="1"/>
      <c r="C218" s="113" ph="1"/>
      <c r="D218" s="113" ph="1"/>
      <c r="E218" s="113" ph="1"/>
      <c r="F218" s="113" ph="1"/>
      <c r="G218" s="113" ph="1"/>
      <c r="H218" s="113" ph="1"/>
      <c r="I218" s="113" ph="1"/>
      <c r="J218" s="113" ph="1"/>
      <c r="K218" s="113" ph="1"/>
      <c r="L218" s="113" ph="1"/>
      <c r="M218" s="113" ph="1"/>
      <c r="N218" s="113" ph="1"/>
      <c r="O218" s="113" ph="1"/>
      <c r="P218" s="113" ph="1"/>
      <c r="Q218" s="113" ph="1"/>
      <c r="R218" s="113" ph="1"/>
      <c r="S218" s="113" ph="1"/>
      <c r="T218" s="113" ph="1"/>
      <c r="U218" s="113" ph="1"/>
      <c r="V218" s="113" ph="1"/>
      <c r="W218" s="113" ph="1"/>
      <c r="X218" s="113" ph="1"/>
      <c r="Y218" s="113" ph="1"/>
      <c r="Z218" s="113" ph="1"/>
      <c r="AA218" s="113" ph="1"/>
      <c r="AB218" s="113" ph="1"/>
      <c r="AC218" s="113" ph="1"/>
      <c r="AD218" s="113" ph="1"/>
    </row>
    <row r="219" spans="2:30" ht="21">
      <c r="B219" s="113" ph="1"/>
      <c r="C219" s="113" ph="1"/>
      <c r="D219" s="113" ph="1"/>
      <c r="E219" s="113" ph="1"/>
      <c r="F219" s="113" ph="1"/>
      <c r="G219" s="113" ph="1"/>
      <c r="H219" s="113" ph="1"/>
      <c r="I219" s="113" ph="1"/>
      <c r="J219" s="113" ph="1"/>
      <c r="K219" s="113" ph="1"/>
      <c r="L219" s="113" ph="1"/>
      <c r="M219" s="113" ph="1"/>
      <c r="N219" s="113" ph="1"/>
      <c r="O219" s="113" ph="1"/>
      <c r="P219" s="113" ph="1"/>
      <c r="Q219" s="113" ph="1"/>
      <c r="R219" s="113" ph="1"/>
      <c r="S219" s="113" ph="1"/>
      <c r="T219" s="113" ph="1"/>
      <c r="U219" s="113" ph="1"/>
      <c r="V219" s="113" ph="1"/>
      <c r="W219" s="113" ph="1"/>
      <c r="X219" s="113" ph="1"/>
      <c r="Y219" s="113" ph="1"/>
      <c r="Z219" s="113" ph="1"/>
      <c r="AA219" s="113" ph="1"/>
      <c r="AB219" s="113" ph="1"/>
      <c r="AC219" s="113" ph="1"/>
      <c r="AD219" s="113" ph="1"/>
    </row>
    <row r="220" spans="2:30" ht="21">
      <c r="B220" s="113" ph="1"/>
      <c r="C220" s="113" ph="1"/>
      <c r="D220" s="113" ph="1"/>
      <c r="E220" s="113" ph="1"/>
      <c r="F220" s="113" ph="1"/>
      <c r="G220" s="113" ph="1"/>
      <c r="H220" s="113" ph="1"/>
      <c r="I220" s="113" ph="1"/>
      <c r="J220" s="113" ph="1"/>
      <c r="K220" s="113" ph="1"/>
      <c r="L220" s="113" ph="1"/>
      <c r="M220" s="113" ph="1"/>
      <c r="N220" s="113" ph="1"/>
      <c r="O220" s="113" ph="1"/>
      <c r="P220" s="113" ph="1"/>
      <c r="Q220" s="113" ph="1"/>
      <c r="R220" s="113" ph="1"/>
      <c r="S220" s="113" ph="1"/>
      <c r="T220" s="113" ph="1"/>
      <c r="U220" s="113" ph="1"/>
      <c r="V220" s="113" ph="1"/>
      <c r="W220" s="113" ph="1"/>
      <c r="X220" s="113" ph="1"/>
      <c r="Y220" s="113" ph="1"/>
      <c r="Z220" s="113" ph="1"/>
      <c r="AA220" s="113" ph="1"/>
      <c r="AB220" s="113" ph="1"/>
      <c r="AC220" s="113" ph="1"/>
      <c r="AD220" s="113" ph="1"/>
    </row>
    <row r="221" spans="2:30" ht="21">
      <c r="B221" s="113" ph="1"/>
      <c r="C221" s="113" ph="1"/>
      <c r="D221" s="113" ph="1"/>
      <c r="E221" s="113" ph="1"/>
      <c r="F221" s="113" ph="1"/>
      <c r="G221" s="113" ph="1"/>
      <c r="H221" s="113" ph="1"/>
      <c r="I221" s="113" ph="1"/>
      <c r="J221" s="113" ph="1"/>
      <c r="K221" s="113" ph="1"/>
      <c r="L221" s="113" ph="1"/>
      <c r="M221" s="113" ph="1"/>
      <c r="N221" s="113" ph="1"/>
      <c r="O221" s="113" ph="1"/>
      <c r="P221" s="113" ph="1"/>
      <c r="Q221" s="113" ph="1"/>
      <c r="R221" s="113" ph="1"/>
      <c r="S221" s="113" ph="1"/>
      <c r="T221" s="113" ph="1"/>
      <c r="U221" s="113" ph="1"/>
      <c r="V221" s="113" ph="1"/>
      <c r="W221" s="113" ph="1"/>
      <c r="X221" s="113" ph="1"/>
      <c r="Y221" s="113" ph="1"/>
      <c r="Z221" s="113" ph="1"/>
      <c r="AA221" s="113" ph="1"/>
      <c r="AB221" s="113" ph="1"/>
      <c r="AC221" s="113" ph="1"/>
      <c r="AD221" s="113" ph="1"/>
    </row>
  </sheetData>
  <sheetProtection algorithmName="SHA-512" hashValue="oSgo0lMWzvbZ270H+o1gfzdRM9yexdTqtMsauLILnVCEO5c1bhiACbG9KKcqYIm/0zf/yWGpa5WwXCYBrXO3eg==" saltValue="xzT/uOGHnxNjIIdH7m/WjQ==" spinCount="100000" sheet="1" objects="1" scenarios="1"/>
  <mergeCells count="150">
    <mergeCell ref="Q117:AC117"/>
    <mergeCell ref="D93:AC93"/>
    <mergeCell ref="D97:AC97"/>
    <mergeCell ref="D100:AC100"/>
    <mergeCell ref="B76:AD76"/>
    <mergeCell ref="B81:AD81"/>
    <mergeCell ref="D87:AC87"/>
    <mergeCell ref="D90:AC90"/>
    <mergeCell ref="B75:R75"/>
    <mergeCell ref="B77:N77"/>
    <mergeCell ref="B69:D69"/>
    <mergeCell ref="E69:O69"/>
    <mergeCell ref="E70:O70"/>
    <mergeCell ref="C72:AD72"/>
    <mergeCell ref="C74:AD74"/>
    <mergeCell ref="Q64:S64"/>
    <mergeCell ref="T64:AD64"/>
    <mergeCell ref="B66:D66"/>
    <mergeCell ref="F66:G66"/>
    <mergeCell ref="I66:J66"/>
    <mergeCell ref="L66:O66"/>
    <mergeCell ref="C73:T73"/>
    <mergeCell ref="Q61:S61"/>
    <mergeCell ref="T61:AD61"/>
    <mergeCell ref="Q62:S62"/>
    <mergeCell ref="T62:AD62"/>
    <mergeCell ref="B63:D63"/>
    <mergeCell ref="E63:O63"/>
    <mergeCell ref="Q63:S63"/>
    <mergeCell ref="T63:AD63"/>
    <mergeCell ref="Q59:S59"/>
    <mergeCell ref="T59:AD59"/>
    <mergeCell ref="B60:D60"/>
    <mergeCell ref="E60:O60"/>
    <mergeCell ref="Q60:S60"/>
    <mergeCell ref="U60:V60"/>
    <mergeCell ref="X60:Y60"/>
    <mergeCell ref="AA60:AD60"/>
    <mergeCell ref="T58:Z58"/>
    <mergeCell ref="AA58:AB58"/>
    <mergeCell ref="AC58:AD58"/>
    <mergeCell ref="F51:G51"/>
    <mergeCell ref="I51:J51"/>
    <mergeCell ref="E53:O57"/>
    <mergeCell ref="Q53:S53"/>
    <mergeCell ref="T53:AD53"/>
    <mergeCell ref="Q54:S54"/>
    <mergeCell ref="Q55:S55"/>
    <mergeCell ref="T55:AD55"/>
    <mergeCell ref="Q56:S58"/>
    <mergeCell ref="T56:Z56"/>
    <mergeCell ref="B41:F41"/>
    <mergeCell ref="G41:H41"/>
    <mergeCell ref="I41:N41"/>
    <mergeCell ref="S41:AD41"/>
    <mergeCell ref="B43:AD43"/>
    <mergeCell ref="E45:O45"/>
    <mergeCell ref="Q45:S52"/>
    <mergeCell ref="T45:AD45"/>
    <mergeCell ref="B46:D48"/>
    <mergeCell ref="E46:O48"/>
    <mergeCell ref="U46:V46"/>
    <mergeCell ref="X46:Y46"/>
    <mergeCell ref="T48:AD51"/>
    <mergeCell ref="B51:D57"/>
    <mergeCell ref="AA56:AB56"/>
    <mergeCell ref="AC56:AD56"/>
    <mergeCell ref="T57:Z57"/>
    <mergeCell ref="AA57:AB57"/>
    <mergeCell ref="AC57:AD57"/>
    <mergeCell ref="B38:F38"/>
    <mergeCell ref="G38:H38"/>
    <mergeCell ref="I38:N38"/>
    <mergeCell ref="S38:AD38"/>
    <mergeCell ref="B39:F40"/>
    <mergeCell ref="G39:H40"/>
    <mergeCell ref="I39:N40"/>
    <mergeCell ref="O39:P40"/>
    <mergeCell ref="Q39:R40"/>
    <mergeCell ref="S39:U40"/>
    <mergeCell ref="V39:W40"/>
    <mergeCell ref="X39:X40"/>
    <mergeCell ref="Y39:Z40"/>
    <mergeCell ref="AA39:AA40"/>
    <mergeCell ref="AB39:AC40"/>
    <mergeCell ref="B34:F34"/>
    <mergeCell ref="G34:H34"/>
    <mergeCell ref="O34:P34"/>
    <mergeCell ref="B35:F37"/>
    <mergeCell ref="L36:AC36"/>
    <mergeCell ref="G37:AD37"/>
    <mergeCell ref="B30:F30"/>
    <mergeCell ref="G30:H30"/>
    <mergeCell ref="O30:P30"/>
    <mergeCell ref="W30:X30"/>
    <mergeCell ref="B32:F32"/>
    <mergeCell ref="V32:AC32"/>
    <mergeCell ref="W24:AD24"/>
    <mergeCell ref="B25:F29"/>
    <mergeCell ref="H26:I26"/>
    <mergeCell ref="Z26:AC26"/>
    <mergeCell ref="P22:Q23"/>
    <mergeCell ref="R22:R23"/>
    <mergeCell ref="S22:V23"/>
    <mergeCell ref="W22:AA23"/>
    <mergeCell ref="AB22:AC23"/>
    <mergeCell ref="AD22:AD23"/>
    <mergeCell ref="B22:F23"/>
    <mergeCell ref="H22:I22"/>
    <mergeCell ref="J22:K23"/>
    <mergeCell ref="L22:L23"/>
    <mergeCell ref="M22:N23"/>
    <mergeCell ref="O22:O23"/>
    <mergeCell ref="H23:I23"/>
    <mergeCell ref="G24:R24"/>
    <mergeCell ref="S24:V24"/>
    <mergeCell ref="S14:AD14"/>
    <mergeCell ref="B15:F15"/>
    <mergeCell ref="H15:K15"/>
    <mergeCell ref="N15:Q15"/>
    <mergeCell ref="T15:AD16"/>
    <mergeCell ref="B16:F19"/>
    <mergeCell ref="B21:F21"/>
    <mergeCell ref="G21:R21"/>
    <mergeCell ref="S21:V21"/>
    <mergeCell ref="W21:AD21"/>
    <mergeCell ref="M114:AC114"/>
    <mergeCell ref="M115:AC115"/>
    <mergeCell ref="Q112:AC112"/>
    <mergeCell ref="Q116:AC116"/>
    <mergeCell ref="G2:Y2"/>
    <mergeCell ref="G3:Y3"/>
    <mergeCell ref="B5:AD5"/>
    <mergeCell ref="X7:Y7"/>
    <mergeCell ref="Z7:AD7"/>
    <mergeCell ref="B9:F13"/>
    <mergeCell ref="G9:R9"/>
    <mergeCell ref="S9:AD9"/>
    <mergeCell ref="T10:X11"/>
    <mergeCell ref="N12:R13"/>
    <mergeCell ref="H16:K19"/>
    <mergeCell ref="N16:Q19"/>
    <mergeCell ref="T17:AC19"/>
    <mergeCell ref="G20:L20"/>
    <mergeCell ref="M20:R20"/>
    <mergeCell ref="S20:AD20"/>
    <mergeCell ref="Z12:AD13"/>
    <mergeCell ref="B14:F14"/>
    <mergeCell ref="G14:L14"/>
    <mergeCell ref="M14:R14"/>
  </mergeCells>
  <phoneticPr fontId="1"/>
  <conditionalFormatting sqref="B9:F13">
    <cfRule type="expression" dxfId="1" priority="1">
      <formula>$AJ$9="ERROR"</formula>
    </cfRule>
  </conditionalFormatting>
  <pageMargins left="0.51181102362204722" right="0.11811023622047245" top="0.35433070866141736" bottom="0.23622047244094491" header="0.31496062992125984" footer="0.27559055118110237"/>
  <pageSetup paperSize="9" scale="58" fitToHeight="0" orientation="portrait" r:id="rId1"/>
  <rowBreaks count="1" manualBreakCount="1">
    <brk id="78" max="30" man="1"/>
  </rowBreaks>
  <ignoredErrors>
    <ignoredError sqref="AN10:AX61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625" r:id="rId4" name="Check Box 1">
              <controlPr defaultSize="0" autoFill="0" autoLine="0" autoPict="0">
                <anchor moveWithCells="1">
                  <from>
                    <xdr:col>6</xdr:col>
                    <xdr:colOff>200025</xdr:colOff>
                    <xdr:row>9</xdr:row>
                    <xdr:rowOff>66675</xdr:rowOff>
                  </from>
                  <to>
                    <xdr:col>7</xdr:col>
                    <xdr:colOff>85725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6" r:id="rId5" name="Check Box 2">
              <controlPr defaultSize="0" autoFill="0" autoLine="0" autoPict="0">
                <anchor moveWithCells="1">
                  <from>
                    <xdr:col>6</xdr:col>
                    <xdr:colOff>200025</xdr:colOff>
                    <xdr:row>10</xdr:row>
                    <xdr:rowOff>76200</xdr:rowOff>
                  </from>
                  <to>
                    <xdr:col>7</xdr:col>
                    <xdr:colOff>85725</xdr:colOff>
                    <xdr:row>10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7" r:id="rId6" name="Check Box 3">
              <controlPr defaultSize="0" autoFill="0" autoLine="0" autoPict="0">
                <anchor moveWithCells="1">
                  <from>
                    <xdr:col>6</xdr:col>
                    <xdr:colOff>200025</xdr:colOff>
                    <xdr:row>11</xdr:row>
                    <xdr:rowOff>76200</xdr:rowOff>
                  </from>
                  <to>
                    <xdr:col>7</xdr:col>
                    <xdr:colOff>85725</xdr:colOff>
                    <xdr:row>11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8" r:id="rId7" name="Check Box 4">
              <controlPr defaultSize="0" autoFill="0" autoLine="0" autoPict="0">
                <anchor moveWithCells="1">
                  <from>
                    <xdr:col>6</xdr:col>
                    <xdr:colOff>200025</xdr:colOff>
                    <xdr:row>12</xdr:row>
                    <xdr:rowOff>76200</xdr:rowOff>
                  </from>
                  <to>
                    <xdr:col>7</xdr:col>
                    <xdr:colOff>85725</xdr:colOff>
                    <xdr:row>12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9" r:id="rId8" name="Check Box 5">
              <controlPr defaultSize="0" autoFill="0" autoLine="0" autoPict="0">
                <anchor moveWithCells="1">
                  <from>
                    <xdr:col>12</xdr:col>
                    <xdr:colOff>228600</xdr:colOff>
                    <xdr:row>9</xdr:row>
                    <xdr:rowOff>76200</xdr:rowOff>
                  </from>
                  <to>
                    <xdr:col>13</xdr:col>
                    <xdr:colOff>104775</xdr:colOff>
                    <xdr:row>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0" r:id="rId9" name="Check Box 6">
              <controlPr defaultSize="0" autoFill="0" autoLine="0" autoPict="0">
                <anchor moveWithCells="1">
                  <from>
                    <xdr:col>12</xdr:col>
                    <xdr:colOff>228600</xdr:colOff>
                    <xdr:row>10</xdr:row>
                    <xdr:rowOff>66675</xdr:rowOff>
                  </from>
                  <to>
                    <xdr:col>13</xdr:col>
                    <xdr:colOff>104775</xdr:colOff>
                    <xdr:row>10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1" r:id="rId10" name="Check Box 7">
              <controlPr defaultSize="0" autoFill="0" autoLine="0" autoPict="0">
                <anchor moveWithCells="1">
                  <from>
                    <xdr:col>12</xdr:col>
                    <xdr:colOff>228600</xdr:colOff>
                    <xdr:row>11</xdr:row>
                    <xdr:rowOff>66675</xdr:rowOff>
                  </from>
                  <to>
                    <xdr:col>13</xdr:col>
                    <xdr:colOff>104775</xdr:colOff>
                    <xdr:row>11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2" r:id="rId11" name="Check Box 8">
              <controlPr defaultSize="0" autoFill="0" autoLine="0" autoPict="0">
                <anchor moveWithCells="1">
                  <from>
                    <xdr:col>18</xdr:col>
                    <xdr:colOff>219075</xdr:colOff>
                    <xdr:row>9</xdr:row>
                    <xdr:rowOff>76200</xdr:rowOff>
                  </from>
                  <to>
                    <xdr:col>19</xdr:col>
                    <xdr:colOff>104775</xdr:colOff>
                    <xdr:row>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3" r:id="rId12" name="Check Box 9">
              <controlPr defaultSize="0" autoFill="0" autoLine="0" autoPict="0">
                <anchor moveWithCells="1">
                  <from>
                    <xdr:col>18</xdr:col>
                    <xdr:colOff>219075</xdr:colOff>
                    <xdr:row>11</xdr:row>
                    <xdr:rowOff>314325</xdr:rowOff>
                  </from>
                  <to>
                    <xdr:col>19</xdr:col>
                    <xdr:colOff>104775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4" r:id="rId13" name="Check Box 10">
              <controlPr defaultSize="0" autoFill="0" autoLine="0" autoPict="0">
                <anchor moveWithCells="1">
                  <from>
                    <xdr:col>18</xdr:col>
                    <xdr:colOff>219075</xdr:colOff>
                    <xdr:row>10</xdr:row>
                    <xdr:rowOff>304800</xdr:rowOff>
                  </from>
                  <to>
                    <xdr:col>19</xdr:col>
                    <xdr:colOff>104775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5" r:id="rId14" name="Check Box 11">
              <controlPr defaultSize="0" autoFill="0" autoLine="0" autoPict="0">
                <anchor moveWithCells="1">
                  <from>
                    <xdr:col>23</xdr:col>
                    <xdr:colOff>361950</xdr:colOff>
                    <xdr:row>9</xdr:row>
                    <xdr:rowOff>76200</xdr:rowOff>
                  </from>
                  <to>
                    <xdr:col>24</xdr:col>
                    <xdr:colOff>238125</xdr:colOff>
                    <xdr:row>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6" r:id="rId15" name="Check Box 12">
              <controlPr defaultSize="0" autoFill="0" autoLine="0" autoPict="0">
                <anchor moveWithCells="1">
                  <from>
                    <xdr:col>23</xdr:col>
                    <xdr:colOff>361950</xdr:colOff>
                    <xdr:row>10</xdr:row>
                    <xdr:rowOff>85725</xdr:rowOff>
                  </from>
                  <to>
                    <xdr:col>24</xdr:col>
                    <xdr:colOff>238125</xdr:colOff>
                    <xdr:row>10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7" r:id="rId16" name="Check Box 13">
              <controlPr defaultSize="0" autoFill="0" autoLine="0" autoPict="0">
                <anchor moveWithCells="1">
                  <from>
                    <xdr:col>6</xdr:col>
                    <xdr:colOff>209550</xdr:colOff>
                    <xdr:row>24</xdr:row>
                    <xdr:rowOff>57150</xdr:rowOff>
                  </from>
                  <to>
                    <xdr:col>7</xdr:col>
                    <xdr:colOff>85725</xdr:colOff>
                    <xdr:row>24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8" r:id="rId17" name="Check Box 14">
              <controlPr defaultSize="0" autoFill="0" autoLine="0" autoPict="0">
                <anchor moveWithCells="1">
                  <from>
                    <xdr:col>12</xdr:col>
                    <xdr:colOff>209550</xdr:colOff>
                    <xdr:row>24</xdr:row>
                    <xdr:rowOff>57150</xdr:rowOff>
                  </from>
                  <to>
                    <xdr:col>13</xdr:col>
                    <xdr:colOff>85725</xdr:colOff>
                    <xdr:row>24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9" r:id="rId18" name="Check Box 15">
              <controlPr defaultSize="0" autoFill="0" autoLine="0" autoPict="0">
                <anchor moveWithCells="1">
                  <from>
                    <xdr:col>14</xdr:col>
                    <xdr:colOff>209550</xdr:colOff>
                    <xdr:row>24</xdr:row>
                    <xdr:rowOff>57150</xdr:rowOff>
                  </from>
                  <to>
                    <xdr:col>15</xdr:col>
                    <xdr:colOff>85725</xdr:colOff>
                    <xdr:row>24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0" r:id="rId19" name="Check Box 16">
              <controlPr defaultSize="0" autoFill="0" autoLine="0" autoPict="0">
                <anchor moveWithCells="1">
                  <from>
                    <xdr:col>16</xdr:col>
                    <xdr:colOff>209550</xdr:colOff>
                    <xdr:row>24</xdr:row>
                    <xdr:rowOff>57150</xdr:rowOff>
                  </from>
                  <to>
                    <xdr:col>17</xdr:col>
                    <xdr:colOff>85725</xdr:colOff>
                    <xdr:row>24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1" r:id="rId20" name="Check Box 17">
              <controlPr defaultSize="0" autoFill="0" autoLine="0" autoPict="0">
                <anchor moveWithCells="1">
                  <from>
                    <xdr:col>18</xdr:col>
                    <xdr:colOff>209550</xdr:colOff>
                    <xdr:row>24</xdr:row>
                    <xdr:rowOff>57150</xdr:rowOff>
                  </from>
                  <to>
                    <xdr:col>19</xdr:col>
                    <xdr:colOff>85725</xdr:colOff>
                    <xdr:row>24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2" r:id="rId21" name="Check Box 18">
              <controlPr defaultSize="0" autoFill="0" autoLine="0" autoPict="0">
                <anchor moveWithCells="1">
                  <from>
                    <xdr:col>20</xdr:col>
                    <xdr:colOff>209550</xdr:colOff>
                    <xdr:row>24</xdr:row>
                    <xdr:rowOff>57150</xdr:rowOff>
                  </from>
                  <to>
                    <xdr:col>21</xdr:col>
                    <xdr:colOff>85725</xdr:colOff>
                    <xdr:row>24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3" r:id="rId22" name="Check Box 19">
              <controlPr defaultSize="0" autoFill="0" autoLine="0" autoPict="0">
                <anchor moveWithCells="1">
                  <from>
                    <xdr:col>22</xdr:col>
                    <xdr:colOff>209550</xdr:colOff>
                    <xdr:row>24</xdr:row>
                    <xdr:rowOff>57150</xdr:rowOff>
                  </from>
                  <to>
                    <xdr:col>23</xdr:col>
                    <xdr:colOff>85725</xdr:colOff>
                    <xdr:row>24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4" r:id="rId23" name="Check Box 20">
              <controlPr defaultSize="0" autoFill="0" autoLine="0" autoPict="0">
                <anchor moveWithCells="1">
                  <from>
                    <xdr:col>8</xdr:col>
                    <xdr:colOff>390525</xdr:colOff>
                    <xdr:row>25</xdr:row>
                    <xdr:rowOff>57150</xdr:rowOff>
                  </from>
                  <to>
                    <xdr:col>9</xdr:col>
                    <xdr:colOff>276225</xdr:colOff>
                    <xdr:row>25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5" r:id="rId24" name="Check Box 21">
              <controlPr defaultSize="0" autoFill="0" autoLine="0" autoPict="0">
                <anchor moveWithCells="1">
                  <from>
                    <xdr:col>11</xdr:col>
                    <xdr:colOff>66675</xdr:colOff>
                    <xdr:row>25</xdr:row>
                    <xdr:rowOff>57150</xdr:rowOff>
                  </from>
                  <to>
                    <xdr:col>11</xdr:col>
                    <xdr:colOff>381000</xdr:colOff>
                    <xdr:row>25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6" r:id="rId25" name="Check Box 22">
              <controlPr defaultSize="0" autoFill="0" autoLine="0" autoPict="0">
                <anchor moveWithCells="1">
                  <from>
                    <xdr:col>13</xdr:col>
                    <xdr:colOff>228600</xdr:colOff>
                    <xdr:row>25</xdr:row>
                    <xdr:rowOff>57150</xdr:rowOff>
                  </from>
                  <to>
                    <xdr:col>14</xdr:col>
                    <xdr:colOff>123825</xdr:colOff>
                    <xdr:row>25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7" r:id="rId26" name="Check Box 23">
              <controlPr defaultSize="0" autoFill="0" autoLine="0" autoPict="0">
                <anchor moveWithCells="1">
                  <from>
                    <xdr:col>16</xdr:col>
                    <xdr:colOff>371475</xdr:colOff>
                    <xdr:row>25</xdr:row>
                    <xdr:rowOff>57150</xdr:rowOff>
                  </from>
                  <to>
                    <xdr:col>17</xdr:col>
                    <xdr:colOff>257175</xdr:colOff>
                    <xdr:row>25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8" r:id="rId27" name="Check Box 24">
              <controlPr defaultSize="0" autoFill="0" autoLine="0" autoPict="0">
                <anchor moveWithCells="1">
                  <from>
                    <xdr:col>22</xdr:col>
                    <xdr:colOff>342900</xdr:colOff>
                    <xdr:row>25</xdr:row>
                    <xdr:rowOff>57150</xdr:rowOff>
                  </from>
                  <to>
                    <xdr:col>23</xdr:col>
                    <xdr:colOff>228600</xdr:colOff>
                    <xdr:row>25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9" r:id="rId28" name="Check Box 25">
              <controlPr defaultSize="0" autoFill="0" autoLine="0" autoPict="0">
                <anchor moveWithCells="1">
                  <from>
                    <xdr:col>20</xdr:col>
                    <xdr:colOff>161925</xdr:colOff>
                    <xdr:row>25</xdr:row>
                    <xdr:rowOff>57150</xdr:rowOff>
                  </from>
                  <to>
                    <xdr:col>21</xdr:col>
                    <xdr:colOff>47625</xdr:colOff>
                    <xdr:row>25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0" r:id="rId29" name="Check Box 26">
              <controlPr defaultSize="0" autoFill="0" autoLine="0" autoPict="0">
                <anchor moveWithCells="1">
                  <from>
                    <xdr:col>6</xdr:col>
                    <xdr:colOff>219075</xdr:colOff>
                    <xdr:row>27</xdr:row>
                    <xdr:rowOff>66675</xdr:rowOff>
                  </from>
                  <to>
                    <xdr:col>7</xdr:col>
                    <xdr:colOff>104775</xdr:colOff>
                    <xdr:row>27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1" r:id="rId30" name="Check Box 27">
              <controlPr defaultSize="0" autoFill="0" autoLine="0" autoPict="0">
                <anchor moveWithCells="1">
                  <from>
                    <xdr:col>6</xdr:col>
                    <xdr:colOff>219075</xdr:colOff>
                    <xdr:row>28</xdr:row>
                    <xdr:rowOff>66675</xdr:rowOff>
                  </from>
                  <to>
                    <xdr:col>7</xdr:col>
                    <xdr:colOff>104775</xdr:colOff>
                    <xdr:row>28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2" r:id="rId31" name="Check Box 28">
              <controlPr defaultSize="0" autoFill="0" autoLine="0" autoPict="0">
                <anchor moveWithCells="1">
                  <from>
                    <xdr:col>6</xdr:col>
                    <xdr:colOff>209550</xdr:colOff>
                    <xdr:row>31</xdr:row>
                    <xdr:rowOff>66675</xdr:rowOff>
                  </from>
                  <to>
                    <xdr:col>7</xdr:col>
                    <xdr:colOff>85725</xdr:colOff>
                    <xdr:row>31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3" r:id="rId32" name="Check Box 29">
              <controlPr defaultSize="0" autoFill="0" autoLine="0" autoPict="0">
                <anchor moveWithCells="1">
                  <from>
                    <xdr:col>9</xdr:col>
                    <xdr:colOff>209550</xdr:colOff>
                    <xdr:row>31</xdr:row>
                    <xdr:rowOff>66675</xdr:rowOff>
                  </from>
                  <to>
                    <xdr:col>10</xdr:col>
                    <xdr:colOff>85725</xdr:colOff>
                    <xdr:row>31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4" r:id="rId33" name="Check Box 30">
              <controlPr defaultSize="0" autoFill="0" autoLine="0" autoPict="0">
                <anchor moveWithCells="1">
                  <from>
                    <xdr:col>12</xdr:col>
                    <xdr:colOff>209550</xdr:colOff>
                    <xdr:row>31</xdr:row>
                    <xdr:rowOff>66675</xdr:rowOff>
                  </from>
                  <to>
                    <xdr:col>13</xdr:col>
                    <xdr:colOff>85725</xdr:colOff>
                    <xdr:row>31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5" r:id="rId34" name="Check Box 31">
              <controlPr defaultSize="0" autoFill="0" autoLine="0" autoPict="0">
                <anchor moveWithCells="1">
                  <from>
                    <xdr:col>15</xdr:col>
                    <xdr:colOff>209550</xdr:colOff>
                    <xdr:row>31</xdr:row>
                    <xdr:rowOff>66675</xdr:rowOff>
                  </from>
                  <to>
                    <xdr:col>16</xdr:col>
                    <xdr:colOff>85725</xdr:colOff>
                    <xdr:row>31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6" r:id="rId35" name="Check Box 32">
              <controlPr defaultSize="0" autoFill="0" autoLine="0" autoPict="0">
                <anchor moveWithCells="1">
                  <from>
                    <xdr:col>18</xdr:col>
                    <xdr:colOff>209550</xdr:colOff>
                    <xdr:row>31</xdr:row>
                    <xdr:rowOff>66675</xdr:rowOff>
                  </from>
                  <to>
                    <xdr:col>19</xdr:col>
                    <xdr:colOff>85725</xdr:colOff>
                    <xdr:row>31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7" r:id="rId36" name="Check Box 33">
              <controlPr defaultSize="0" autoFill="0" autoLine="0" autoPict="0">
                <anchor moveWithCells="1">
                  <from>
                    <xdr:col>6</xdr:col>
                    <xdr:colOff>190500</xdr:colOff>
                    <xdr:row>21</xdr:row>
                    <xdr:rowOff>66675</xdr:rowOff>
                  </from>
                  <to>
                    <xdr:col>7</xdr:col>
                    <xdr:colOff>66675</xdr:colOff>
                    <xdr:row>21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8" r:id="rId37" name="Check Box 34">
              <controlPr defaultSize="0" autoFill="0" autoLine="0" autoPict="0">
                <anchor moveWithCells="1">
                  <from>
                    <xdr:col>6</xdr:col>
                    <xdr:colOff>190500</xdr:colOff>
                    <xdr:row>22</xdr:row>
                    <xdr:rowOff>66675</xdr:rowOff>
                  </from>
                  <to>
                    <xdr:col>7</xdr:col>
                    <xdr:colOff>66675</xdr:colOff>
                    <xdr:row>22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9" r:id="rId38" name="Check Box 35">
              <controlPr defaultSize="0" autoFill="0" autoLine="0" autoPict="0">
                <anchor moveWithCells="1">
                  <from>
                    <xdr:col>8</xdr:col>
                    <xdr:colOff>209550</xdr:colOff>
                    <xdr:row>29</xdr:row>
                    <xdr:rowOff>66675</xdr:rowOff>
                  </from>
                  <to>
                    <xdr:col>9</xdr:col>
                    <xdr:colOff>85725</xdr:colOff>
                    <xdr:row>29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0" r:id="rId39" name="Check Box 36">
              <controlPr defaultSize="0" autoFill="0" autoLine="0" autoPict="0">
                <anchor moveWithCells="1">
                  <from>
                    <xdr:col>10</xdr:col>
                    <xdr:colOff>209550</xdr:colOff>
                    <xdr:row>29</xdr:row>
                    <xdr:rowOff>66675</xdr:rowOff>
                  </from>
                  <to>
                    <xdr:col>11</xdr:col>
                    <xdr:colOff>85725</xdr:colOff>
                    <xdr:row>29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1" r:id="rId40" name="Check Box 37">
              <controlPr defaultSize="0" autoFill="0" autoLine="0" autoPict="0">
                <anchor moveWithCells="1">
                  <from>
                    <xdr:col>16</xdr:col>
                    <xdr:colOff>209550</xdr:colOff>
                    <xdr:row>29</xdr:row>
                    <xdr:rowOff>66675</xdr:rowOff>
                  </from>
                  <to>
                    <xdr:col>17</xdr:col>
                    <xdr:colOff>85725</xdr:colOff>
                    <xdr:row>29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2" r:id="rId41" name="Check Box 38">
              <controlPr defaultSize="0" autoFill="0" autoLine="0" autoPict="0">
                <anchor moveWithCells="1">
                  <from>
                    <xdr:col>18</xdr:col>
                    <xdr:colOff>209550</xdr:colOff>
                    <xdr:row>29</xdr:row>
                    <xdr:rowOff>66675</xdr:rowOff>
                  </from>
                  <to>
                    <xdr:col>19</xdr:col>
                    <xdr:colOff>85725</xdr:colOff>
                    <xdr:row>29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3" r:id="rId42" name="Check Box 39">
              <controlPr defaultSize="0" autoFill="0" autoLine="0" autoPict="0">
                <anchor moveWithCells="1">
                  <from>
                    <xdr:col>24</xdr:col>
                    <xdr:colOff>209550</xdr:colOff>
                    <xdr:row>29</xdr:row>
                    <xdr:rowOff>66675</xdr:rowOff>
                  </from>
                  <to>
                    <xdr:col>25</xdr:col>
                    <xdr:colOff>85725</xdr:colOff>
                    <xdr:row>29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4" r:id="rId43" name="Check Box 40">
              <controlPr defaultSize="0" autoFill="0" autoLine="0" autoPict="0">
                <anchor moveWithCells="1">
                  <from>
                    <xdr:col>26</xdr:col>
                    <xdr:colOff>209550</xdr:colOff>
                    <xdr:row>29</xdr:row>
                    <xdr:rowOff>66675</xdr:rowOff>
                  </from>
                  <to>
                    <xdr:col>27</xdr:col>
                    <xdr:colOff>66675</xdr:colOff>
                    <xdr:row>29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5" r:id="rId44" name="Check Box 41">
              <controlPr defaultSize="0" autoFill="0" autoLine="0" autoPict="0">
                <anchor moveWithCells="1">
                  <from>
                    <xdr:col>10</xdr:col>
                    <xdr:colOff>209550</xdr:colOff>
                    <xdr:row>24</xdr:row>
                    <xdr:rowOff>57150</xdr:rowOff>
                  </from>
                  <to>
                    <xdr:col>11</xdr:col>
                    <xdr:colOff>85725</xdr:colOff>
                    <xdr:row>24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6" r:id="rId45" name="Check Box 42">
              <controlPr defaultSize="0" autoFill="0" autoLine="0" autoPict="0">
                <anchor moveWithCells="1">
                  <from>
                    <xdr:col>8</xdr:col>
                    <xdr:colOff>209550</xdr:colOff>
                    <xdr:row>33</xdr:row>
                    <xdr:rowOff>66675</xdr:rowOff>
                  </from>
                  <to>
                    <xdr:col>9</xdr:col>
                    <xdr:colOff>85725</xdr:colOff>
                    <xdr:row>33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7" r:id="rId46" name="Check Box 43">
              <controlPr defaultSize="0" autoFill="0" autoLine="0" autoPict="0">
                <anchor moveWithCells="1">
                  <from>
                    <xdr:col>10</xdr:col>
                    <xdr:colOff>209550</xdr:colOff>
                    <xdr:row>33</xdr:row>
                    <xdr:rowOff>66675</xdr:rowOff>
                  </from>
                  <to>
                    <xdr:col>11</xdr:col>
                    <xdr:colOff>85725</xdr:colOff>
                    <xdr:row>33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8" r:id="rId47" name="Check Box 44">
              <controlPr defaultSize="0" autoFill="0" autoLine="0" autoPict="0">
                <anchor moveWithCells="1">
                  <from>
                    <xdr:col>16</xdr:col>
                    <xdr:colOff>209550</xdr:colOff>
                    <xdr:row>33</xdr:row>
                    <xdr:rowOff>66675</xdr:rowOff>
                  </from>
                  <to>
                    <xdr:col>17</xdr:col>
                    <xdr:colOff>85725</xdr:colOff>
                    <xdr:row>33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9" r:id="rId48" name="Check Box 45">
              <controlPr defaultSize="0" autoFill="0" autoLine="0" autoPict="0">
                <anchor moveWithCells="1">
                  <from>
                    <xdr:col>18</xdr:col>
                    <xdr:colOff>209550</xdr:colOff>
                    <xdr:row>33</xdr:row>
                    <xdr:rowOff>66675</xdr:rowOff>
                  </from>
                  <to>
                    <xdr:col>19</xdr:col>
                    <xdr:colOff>85725</xdr:colOff>
                    <xdr:row>33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0" r:id="rId49" name="Check Box 46">
              <controlPr defaultSize="0" autoFill="0" autoLine="0" autoPict="0">
                <anchor moveWithCells="1">
                  <from>
                    <xdr:col>6</xdr:col>
                    <xdr:colOff>219075</xdr:colOff>
                    <xdr:row>34</xdr:row>
                    <xdr:rowOff>66675</xdr:rowOff>
                  </from>
                  <to>
                    <xdr:col>7</xdr:col>
                    <xdr:colOff>104775</xdr:colOff>
                    <xdr:row>34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1" r:id="rId50" name="Check Box 47">
              <controlPr defaultSize="0" autoFill="0" autoLine="0" autoPict="0">
                <anchor moveWithCells="1">
                  <from>
                    <xdr:col>14</xdr:col>
                    <xdr:colOff>219075</xdr:colOff>
                    <xdr:row>34</xdr:row>
                    <xdr:rowOff>66675</xdr:rowOff>
                  </from>
                  <to>
                    <xdr:col>15</xdr:col>
                    <xdr:colOff>104775</xdr:colOff>
                    <xdr:row>34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2" r:id="rId51" name="Check Box 48">
              <controlPr defaultSize="0" autoFill="0" autoLine="0" autoPict="0">
                <anchor moveWithCells="1">
                  <from>
                    <xdr:col>22</xdr:col>
                    <xdr:colOff>219075</xdr:colOff>
                    <xdr:row>34</xdr:row>
                    <xdr:rowOff>66675</xdr:rowOff>
                  </from>
                  <to>
                    <xdr:col>23</xdr:col>
                    <xdr:colOff>104775</xdr:colOff>
                    <xdr:row>34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3" r:id="rId52" name="Check Box 49">
              <controlPr defaultSize="0" autoFill="0" autoLine="0" autoPict="0">
                <anchor moveWithCells="1">
                  <from>
                    <xdr:col>6</xdr:col>
                    <xdr:colOff>219075</xdr:colOff>
                    <xdr:row>35</xdr:row>
                    <xdr:rowOff>66675</xdr:rowOff>
                  </from>
                  <to>
                    <xdr:col>7</xdr:col>
                    <xdr:colOff>104775</xdr:colOff>
                    <xdr:row>35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4" r:id="rId53" name="Check Box 50">
              <controlPr defaultSize="0" autoFill="0" autoLine="0" autoPict="0">
                <anchor moveWithCells="1">
                  <from>
                    <xdr:col>12</xdr:col>
                    <xdr:colOff>209550</xdr:colOff>
                    <xdr:row>27</xdr:row>
                    <xdr:rowOff>66675</xdr:rowOff>
                  </from>
                  <to>
                    <xdr:col>13</xdr:col>
                    <xdr:colOff>85725</xdr:colOff>
                    <xdr:row>27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5" r:id="rId54" name="Check Box 51">
              <controlPr defaultSize="0" autoFill="0" autoLine="0" autoPict="0">
                <anchor moveWithCells="1">
                  <from>
                    <xdr:col>14</xdr:col>
                    <xdr:colOff>209550</xdr:colOff>
                    <xdr:row>27</xdr:row>
                    <xdr:rowOff>66675</xdr:rowOff>
                  </from>
                  <to>
                    <xdr:col>15</xdr:col>
                    <xdr:colOff>85725</xdr:colOff>
                    <xdr:row>27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6" r:id="rId55" name="Check Box 52">
              <controlPr defaultSize="0" autoFill="0" autoLine="0" autoPict="0">
                <anchor moveWithCells="1">
                  <from>
                    <xdr:col>16</xdr:col>
                    <xdr:colOff>209550</xdr:colOff>
                    <xdr:row>27</xdr:row>
                    <xdr:rowOff>66675</xdr:rowOff>
                  </from>
                  <to>
                    <xdr:col>17</xdr:col>
                    <xdr:colOff>85725</xdr:colOff>
                    <xdr:row>27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7" r:id="rId56" name="Check Box 53">
              <controlPr defaultSize="0" autoFill="0" autoLine="0" autoPict="0">
                <anchor moveWithCells="1">
                  <from>
                    <xdr:col>10</xdr:col>
                    <xdr:colOff>209550</xdr:colOff>
                    <xdr:row>27</xdr:row>
                    <xdr:rowOff>66675</xdr:rowOff>
                  </from>
                  <to>
                    <xdr:col>11</xdr:col>
                    <xdr:colOff>85725</xdr:colOff>
                    <xdr:row>27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8" r:id="rId57" name="Check Box 54">
              <controlPr defaultSize="0" autoFill="0" autoLine="0" autoPict="0">
                <anchor moveWithCells="1">
                  <from>
                    <xdr:col>23</xdr:col>
                    <xdr:colOff>361950</xdr:colOff>
                    <xdr:row>11</xdr:row>
                    <xdr:rowOff>85725</xdr:rowOff>
                  </from>
                  <to>
                    <xdr:col>24</xdr:col>
                    <xdr:colOff>238125</xdr:colOff>
                    <xdr:row>11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9" r:id="rId58" name="Check Box 55">
              <controlPr defaultSize="0" autoFill="0" autoLine="0" autoPict="0">
                <anchor moveWithCells="1">
                  <from>
                    <xdr:col>12</xdr:col>
                    <xdr:colOff>209550</xdr:colOff>
                    <xdr:row>28</xdr:row>
                    <xdr:rowOff>66675</xdr:rowOff>
                  </from>
                  <to>
                    <xdr:col>13</xdr:col>
                    <xdr:colOff>85725</xdr:colOff>
                    <xdr:row>28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0" r:id="rId59" name="Check Box 56">
              <controlPr defaultSize="0" autoFill="0" autoLine="0" autoPict="0">
                <anchor moveWithCells="1">
                  <from>
                    <xdr:col>14</xdr:col>
                    <xdr:colOff>209550</xdr:colOff>
                    <xdr:row>28</xdr:row>
                    <xdr:rowOff>66675</xdr:rowOff>
                  </from>
                  <to>
                    <xdr:col>15</xdr:col>
                    <xdr:colOff>85725</xdr:colOff>
                    <xdr:row>28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1" r:id="rId60" name="Check Box 57">
              <controlPr defaultSize="0" autoFill="0" autoLine="0" autoPict="0">
                <anchor moveWithCells="1">
                  <from>
                    <xdr:col>10</xdr:col>
                    <xdr:colOff>209550</xdr:colOff>
                    <xdr:row>28</xdr:row>
                    <xdr:rowOff>66675</xdr:rowOff>
                  </from>
                  <to>
                    <xdr:col>11</xdr:col>
                    <xdr:colOff>85725</xdr:colOff>
                    <xdr:row>28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2" r:id="rId61" name="Check Box 58">
              <controlPr defaultSize="0" autoFill="0" autoLine="0" autoPict="0">
                <anchor moveWithCells="1">
                  <from>
                    <xdr:col>19</xdr:col>
                    <xdr:colOff>219075</xdr:colOff>
                    <xdr:row>53</xdr:row>
                    <xdr:rowOff>66675</xdr:rowOff>
                  </from>
                  <to>
                    <xdr:col>20</xdr:col>
                    <xdr:colOff>104775</xdr:colOff>
                    <xdr:row>53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3" r:id="rId62" name="Check Box 59">
              <controlPr defaultSize="0" autoFill="0" autoLine="0" autoPict="0">
                <anchor moveWithCells="1">
                  <from>
                    <xdr:col>24</xdr:col>
                    <xdr:colOff>219075</xdr:colOff>
                    <xdr:row>53</xdr:row>
                    <xdr:rowOff>66675</xdr:rowOff>
                  </from>
                  <to>
                    <xdr:col>25</xdr:col>
                    <xdr:colOff>104775</xdr:colOff>
                    <xdr:row>53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G212"/>
  <sheetViews>
    <sheetView topLeftCell="A13" zoomScale="50" zoomScaleNormal="50" workbookViewId="0">
      <selection activeCell="BC46" sqref="BC46"/>
    </sheetView>
  </sheetViews>
  <sheetFormatPr defaultRowHeight="13.5"/>
  <cols>
    <col min="1" max="1" width="2.625" style="2" customWidth="1"/>
    <col min="2" max="30" width="5.625" style="2" customWidth="1"/>
    <col min="31" max="31" width="2.625" style="2" customWidth="1"/>
    <col min="32" max="32" width="9" style="2" customWidth="1"/>
    <col min="33" max="33" width="9" style="2"/>
    <col min="34" max="37" width="20.625" style="3" hidden="1" customWidth="1"/>
    <col min="38" max="38" width="5.625" style="57" hidden="1" customWidth="1"/>
    <col min="39" max="53" width="10.625" style="57" hidden="1" customWidth="1"/>
    <col min="54" max="54" width="10.625" style="3" hidden="1" customWidth="1"/>
    <col min="55" max="55" width="10.625" style="3" customWidth="1"/>
    <col min="56" max="16384" width="9" style="2"/>
  </cols>
  <sheetData>
    <row r="1" spans="1:59" ht="12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86"/>
      <c r="AG1" s="86"/>
      <c r="AH1" s="93"/>
      <c r="AI1" s="93"/>
      <c r="AJ1" s="93"/>
      <c r="AK1" s="93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93"/>
      <c r="BC1" s="93"/>
      <c r="BD1" s="86"/>
      <c r="BE1" s="86"/>
      <c r="BF1" s="86"/>
      <c r="BG1" s="86"/>
    </row>
    <row r="2" spans="1:59" ht="36.75" customHeight="1">
      <c r="A2" s="1"/>
      <c r="B2" s="4"/>
      <c r="C2" s="5"/>
      <c r="D2" s="5"/>
      <c r="E2" s="5"/>
      <c r="F2" s="5"/>
      <c r="G2" s="575" t="s">
        <v>1</v>
      </c>
      <c r="H2" s="575"/>
      <c r="I2" s="575"/>
      <c r="J2" s="575"/>
      <c r="K2" s="575"/>
      <c r="L2" s="575"/>
      <c r="M2" s="575"/>
      <c r="N2" s="575"/>
      <c r="O2" s="575"/>
      <c r="P2" s="575"/>
      <c r="Q2" s="575"/>
      <c r="R2" s="575"/>
      <c r="S2" s="575"/>
      <c r="T2" s="575"/>
      <c r="U2" s="575"/>
      <c r="V2" s="575"/>
      <c r="W2" s="575"/>
      <c r="X2" s="575"/>
      <c r="Y2" s="575"/>
      <c r="Z2" s="5"/>
      <c r="AA2" s="5"/>
      <c r="AB2" s="5"/>
      <c r="AC2" s="5"/>
      <c r="AD2" s="5"/>
      <c r="AE2" s="6"/>
      <c r="AF2" s="86"/>
      <c r="AG2" s="86"/>
      <c r="AH2" s="94" t="s">
        <v>95</v>
      </c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58"/>
      <c r="AT2" s="58"/>
      <c r="AU2" s="58"/>
      <c r="AV2" s="58"/>
      <c r="AW2" s="58"/>
      <c r="AX2" s="58"/>
      <c r="AY2" s="58"/>
      <c r="AZ2" s="58"/>
      <c r="BA2" s="58"/>
      <c r="BB2" s="93"/>
      <c r="BC2" s="93"/>
      <c r="BD2" s="86"/>
      <c r="BE2" s="86"/>
      <c r="BF2" s="86"/>
      <c r="BG2" s="86"/>
    </row>
    <row r="3" spans="1:59" ht="36.75" customHeight="1">
      <c r="A3" s="1"/>
      <c r="B3" s="6"/>
      <c r="C3" s="6"/>
      <c r="D3" s="6"/>
      <c r="E3" s="6"/>
      <c r="F3" s="6"/>
      <c r="G3" s="575" t="s">
        <v>2</v>
      </c>
      <c r="H3" s="575"/>
      <c r="I3" s="575"/>
      <c r="J3" s="575"/>
      <c r="K3" s="575"/>
      <c r="L3" s="575"/>
      <c r="M3" s="575"/>
      <c r="N3" s="575"/>
      <c r="O3" s="575"/>
      <c r="P3" s="575"/>
      <c r="Q3" s="575"/>
      <c r="R3" s="575"/>
      <c r="S3" s="575"/>
      <c r="T3" s="575"/>
      <c r="U3" s="575"/>
      <c r="V3" s="575"/>
      <c r="W3" s="575"/>
      <c r="X3" s="575"/>
      <c r="Y3" s="575"/>
      <c r="Z3" s="6"/>
      <c r="AA3" s="6"/>
      <c r="AB3" s="6"/>
      <c r="AC3" s="6"/>
      <c r="AD3" s="6"/>
      <c r="AE3" s="6"/>
      <c r="AF3" s="86"/>
      <c r="AG3" s="86"/>
      <c r="AH3" s="94" t="s">
        <v>94</v>
      </c>
      <c r="AI3" s="93"/>
      <c r="AJ3" s="93"/>
      <c r="AK3" s="93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93"/>
      <c r="BC3" s="93"/>
      <c r="BD3" s="86"/>
      <c r="BE3" s="86"/>
      <c r="BF3" s="86"/>
      <c r="BG3" s="86"/>
    </row>
    <row r="4" spans="1:59" ht="20.100000000000001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6"/>
      <c r="AF4" s="86"/>
      <c r="AG4" s="86"/>
      <c r="AH4" s="93"/>
      <c r="AI4" s="93"/>
      <c r="AJ4" s="93"/>
      <c r="AK4" s="93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93"/>
      <c r="BC4" s="93"/>
      <c r="BD4" s="86"/>
      <c r="BE4" s="86"/>
      <c r="BF4" s="86"/>
      <c r="BG4" s="86"/>
    </row>
    <row r="5" spans="1:59" ht="24.95" customHeight="1">
      <c r="A5" s="7"/>
      <c r="B5" s="576" t="s">
        <v>97</v>
      </c>
      <c r="C5" s="576"/>
      <c r="D5" s="576"/>
      <c r="E5" s="576"/>
      <c r="F5" s="576"/>
      <c r="G5" s="576"/>
      <c r="H5" s="576"/>
      <c r="I5" s="576"/>
      <c r="J5" s="576"/>
      <c r="K5" s="576"/>
      <c r="L5" s="576"/>
      <c r="M5" s="576"/>
      <c r="N5" s="576"/>
      <c r="O5" s="576"/>
      <c r="P5" s="576"/>
      <c r="Q5" s="576"/>
      <c r="R5" s="576"/>
      <c r="S5" s="576"/>
      <c r="T5" s="576"/>
      <c r="U5" s="576"/>
      <c r="V5" s="576"/>
      <c r="W5" s="576"/>
      <c r="X5" s="576"/>
      <c r="Y5" s="576"/>
      <c r="Z5" s="576"/>
      <c r="AA5" s="576"/>
      <c r="AB5" s="576"/>
      <c r="AC5" s="576"/>
      <c r="AD5" s="576"/>
      <c r="AE5" s="6"/>
      <c r="AF5" s="86"/>
      <c r="AG5" s="86"/>
      <c r="AH5" s="95" t="s">
        <v>58</v>
      </c>
      <c r="AI5" s="93"/>
      <c r="AJ5" s="93"/>
      <c r="AK5" s="93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93"/>
      <c r="BC5" s="93"/>
      <c r="BD5" s="86"/>
      <c r="BE5" s="86"/>
      <c r="BF5" s="86"/>
      <c r="BG5" s="86"/>
    </row>
    <row r="6" spans="1:59" ht="20.100000000000001" customHeight="1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6"/>
      <c r="W6" s="6"/>
      <c r="X6" s="6"/>
      <c r="Y6" s="6"/>
      <c r="Z6" s="6"/>
      <c r="AA6" s="6"/>
      <c r="AB6" s="6"/>
      <c r="AC6" s="6"/>
      <c r="AD6" s="6"/>
      <c r="AE6" s="6"/>
      <c r="AF6" s="86"/>
      <c r="AG6" s="86"/>
      <c r="AH6" s="93"/>
      <c r="AI6" s="93"/>
      <c r="AJ6" s="93"/>
      <c r="AK6" s="93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93"/>
      <c r="BC6" s="93"/>
      <c r="BD6" s="86"/>
      <c r="BE6" s="86"/>
      <c r="BF6" s="86"/>
      <c r="BG6" s="86"/>
    </row>
    <row r="7" spans="1:59" ht="24.95" customHeight="1">
      <c r="A7" s="7"/>
      <c r="B7" s="8" t="s">
        <v>51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6"/>
      <c r="W7" s="4"/>
      <c r="X7" s="577" t="s">
        <v>12</v>
      </c>
      <c r="Y7" s="577"/>
      <c r="Z7" s="578">
        <v>45762</v>
      </c>
      <c r="AA7" s="578"/>
      <c r="AB7" s="578"/>
      <c r="AC7" s="578"/>
      <c r="AD7" s="578"/>
      <c r="AE7" s="6"/>
      <c r="AF7" s="86"/>
      <c r="AG7" s="86"/>
      <c r="AH7" s="93"/>
      <c r="AI7" s="93"/>
      <c r="AJ7" s="93"/>
      <c r="AK7" s="93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93"/>
      <c r="BC7" s="93"/>
      <c r="BD7" s="86"/>
      <c r="BE7" s="86"/>
      <c r="BF7" s="86"/>
      <c r="BG7" s="86"/>
    </row>
    <row r="8" spans="1:59" ht="20.100000000000001" customHeight="1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6"/>
      <c r="AF8" s="86"/>
      <c r="AG8" s="86"/>
      <c r="AH8" s="93"/>
      <c r="AI8" s="93"/>
      <c r="AJ8" s="93"/>
      <c r="AK8" s="93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93"/>
      <c r="BC8" s="93"/>
      <c r="BD8" s="86"/>
      <c r="BE8" s="86"/>
      <c r="BF8" s="86"/>
      <c r="BG8" s="86"/>
    </row>
    <row r="9" spans="1:59" ht="30" customHeight="1">
      <c r="A9" s="7"/>
      <c r="B9" s="556" t="s">
        <v>59</v>
      </c>
      <c r="C9" s="512"/>
      <c r="D9" s="512"/>
      <c r="E9" s="512"/>
      <c r="F9" s="513"/>
      <c r="G9" s="297" t="s">
        <v>152</v>
      </c>
      <c r="H9" s="298"/>
      <c r="I9" s="298"/>
      <c r="J9" s="298"/>
      <c r="K9" s="298"/>
      <c r="L9" s="298"/>
      <c r="M9" s="298"/>
      <c r="N9" s="298"/>
      <c r="O9" s="298"/>
      <c r="P9" s="298"/>
      <c r="Q9" s="298"/>
      <c r="R9" s="299"/>
      <c r="S9" s="297" t="s">
        <v>153</v>
      </c>
      <c r="T9" s="298"/>
      <c r="U9" s="298"/>
      <c r="V9" s="298"/>
      <c r="W9" s="298"/>
      <c r="X9" s="298"/>
      <c r="Y9" s="298"/>
      <c r="Z9" s="298"/>
      <c r="AA9" s="298"/>
      <c r="AB9" s="298"/>
      <c r="AC9" s="298"/>
      <c r="AD9" s="299"/>
      <c r="AE9" s="8"/>
      <c r="AF9" s="96"/>
      <c r="AG9" s="86"/>
      <c r="AH9" s="97" t="s">
        <v>60</v>
      </c>
      <c r="AI9" s="98" t="str">
        <f>IF(AJ9="ERROR","",AN10&amp;AN11&amp;AN12&amp;AN13&amp;AP10&amp;AP11&amp;AP12&amp;AR10&amp;AR13&amp;AR12&amp;AT12&amp;AT10&amp;AT11)</f>
        <v>ワード・プロセッサ</v>
      </c>
      <c r="AJ9" s="99" t="str">
        <f>IF(COUNTIF(AM10:AT13,TRUE)&gt;1,"ERROR","")</f>
        <v/>
      </c>
      <c r="AK9" s="100"/>
      <c r="AL9" s="58"/>
      <c r="AM9" s="58" t="s">
        <v>61</v>
      </c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93"/>
      <c r="BC9" s="93"/>
      <c r="BD9" s="86"/>
      <c r="BE9" s="86"/>
      <c r="BF9" s="86"/>
      <c r="BG9" s="86"/>
    </row>
    <row r="10" spans="1:59" ht="30" customHeight="1">
      <c r="A10" s="7"/>
      <c r="B10" s="514"/>
      <c r="C10" s="515"/>
      <c r="D10" s="515"/>
      <c r="E10" s="515"/>
      <c r="F10" s="516"/>
      <c r="G10" s="9"/>
      <c r="H10" s="10" t="s">
        <v>8</v>
      </c>
      <c r="I10" s="10"/>
      <c r="J10" s="10"/>
      <c r="K10" s="10"/>
      <c r="L10" s="10"/>
      <c r="M10" s="10"/>
      <c r="N10" s="10" t="s">
        <v>20</v>
      </c>
      <c r="O10" s="10"/>
      <c r="P10" s="10"/>
      <c r="Q10" s="10"/>
      <c r="R10" s="11"/>
      <c r="S10" s="9"/>
      <c r="T10" s="566" t="s">
        <v>108</v>
      </c>
      <c r="U10" s="566"/>
      <c r="V10" s="566"/>
      <c r="W10" s="566"/>
      <c r="X10" s="566"/>
      <c r="Y10" s="10"/>
      <c r="Z10" s="83" t="s">
        <v>111</v>
      </c>
      <c r="AA10" s="10"/>
      <c r="AB10" s="10"/>
      <c r="AC10" s="10"/>
      <c r="AD10" s="11"/>
      <c r="AE10" s="8"/>
      <c r="AF10" s="96"/>
      <c r="AG10" s="86"/>
      <c r="AH10" s="101"/>
      <c r="AI10" s="93"/>
      <c r="AJ10" s="93"/>
      <c r="AK10" s="93"/>
      <c r="AL10" s="58"/>
      <c r="AM10" s="58" t="b">
        <v>1</v>
      </c>
      <c r="AN10" s="102" t="str">
        <f>IF(AM10=TRUE,H10,"")</f>
        <v>ワード・プロセッサ</v>
      </c>
      <c r="AO10" s="58" t="b">
        <v>0</v>
      </c>
      <c r="AP10" s="102" t="str">
        <f>IF(AO10=TRUE,N10,"")</f>
        <v/>
      </c>
      <c r="AQ10" s="58" t="b">
        <v>0</v>
      </c>
      <c r="AR10" s="102" t="str">
        <f>IF(AQ10=TRUE,T10,"")</f>
        <v/>
      </c>
      <c r="AS10" s="58" t="b">
        <v>0</v>
      </c>
      <c r="AT10" s="102" t="str">
        <f>IF(AS10=TRUE,Z10,"")</f>
        <v/>
      </c>
      <c r="AU10" s="58"/>
      <c r="AV10" s="58"/>
      <c r="AW10" s="58"/>
      <c r="AX10" s="58"/>
      <c r="AY10" s="58"/>
      <c r="AZ10" s="58"/>
      <c r="BA10" s="58"/>
      <c r="BB10" s="93"/>
      <c r="BC10" s="93"/>
      <c r="BD10" s="86"/>
      <c r="BE10" s="86"/>
      <c r="BF10" s="86"/>
      <c r="BG10" s="86"/>
    </row>
    <row r="11" spans="1:59" ht="30" customHeight="1">
      <c r="A11" s="7"/>
      <c r="B11" s="514"/>
      <c r="C11" s="515"/>
      <c r="D11" s="515"/>
      <c r="E11" s="515"/>
      <c r="F11" s="516"/>
      <c r="G11" s="9"/>
      <c r="H11" s="10" t="s">
        <v>105</v>
      </c>
      <c r="I11" s="10"/>
      <c r="J11" s="10"/>
      <c r="K11" s="10"/>
      <c r="L11" s="10"/>
      <c r="M11" s="10"/>
      <c r="N11" s="10" t="s">
        <v>10</v>
      </c>
      <c r="O11" s="10"/>
      <c r="P11" s="10"/>
      <c r="Q11" s="10"/>
      <c r="R11" s="11"/>
      <c r="T11" s="566"/>
      <c r="U11" s="566"/>
      <c r="V11" s="566"/>
      <c r="W11" s="566"/>
      <c r="X11" s="566"/>
      <c r="Y11" s="10"/>
      <c r="Z11" s="83" t="s">
        <v>106</v>
      </c>
      <c r="AA11" s="81"/>
      <c r="AB11" s="81"/>
      <c r="AC11" s="81"/>
      <c r="AD11" s="82"/>
      <c r="AE11" s="8"/>
      <c r="AF11" s="86"/>
      <c r="AG11" s="86"/>
      <c r="AH11" s="101"/>
      <c r="AI11" s="93"/>
      <c r="AJ11" s="93"/>
      <c r="AK11" s="93"/>
      <c r="AL11" s="58"/>
      <c r="AM11" s="58" t="b">
        <v>0</v>
      </c>
      <c r="AN11" s="102" t="str">
        <f>IF(AM11=TRUE,H11,"")</f>
        <v/>
      </c>
      <c r="AO11" s="58" t="b">
        <v>0</v>
      </c>
      <c r="AP11" s="102" t="str">
        <f>IF(AO11=TRUE,N11,"")</f>
        <v/>
      </c>
      <c r="AQ11" s="58"/>
      <c r="AR11" s="58"/>
      <c r="AS11" s="58" t="b">
        <v>0</v>
      </c>
      <c r="AT11" s="102" t="str">
        <f>IF(AS11=TRUE,Z11,"")</f>
        <v/>
      </c>
      <c r="AU11" s="58"/>
      <c r="AV11" s="58"/>
      <c r="AW11" s="58"/>
      <c r="AX11" s="58"/>
      <c r="AY11" s="58"/>
      <c r="AZ11" s="58"/>
      <c r="BA11" s="58"/>
      <c r="BB11" s="93"/>
      <c r="BC11" s="93"/>
      <c r="BD11" s="86"/>
      <c r="BE11" s="86"/>
      <c r="BF11" s="86"/>
      <c r="BG11" s="86"/>
    </row>
    <row r="12" spans="1:59" ht="30" customHeight="1">
      <c r="A12" s="7"/>
      <c r="B12" s="514"/>
      <c r="C12" s="515"/>
      <c r="D12" s="515"/>
      <c r="E12" s="515"/>
      <c r="F12" s="516"/>
      <c r="G12" s="9"/>
      <c r="H12" s="10" t="s">
        <v>9</v>
      </c>
      <c r="I12" s="10"/>
      <c r="J12" s="10"/>
      <c r="K12" s="10"/>
      <c r="L12" s="10"/>
      <c r="M12" s="10"/>
      <c r="N12" s="579" t="s">
        <v>92</v>
      </c>
      <c r="O12" s="579"/>
      <c r="P12" s="579"/>
      <c r="Q12" s="579"/>
      <c r="R12" s="580"/>
      <c r="S12" s="9"/>
      <c r="T12" s="83" t="s">
        <v>107</v>
      </c>
      <c r="U12" s="10"/>
      <c r="V12" s="10"/>
      <c r="W12" s="10"/>
      <c r="X12" s="10"/>
      <c r="Y12" s="10"/>
      <c r="Z12" s="566" t="s">
        <v>110</v>
      </c>
      <c r="AA12" s="566"/>
      <c r="AB12" s="566"/>
      <c r="AC12" s="566"/>
      <c r="AD12" s="567"/>
      <c r="AE12" s="8"/>
      <c r="AF12" s="86"/>
      <c r="AG12" s="86"/>
      <c r="AH12" s="93"/>
      <c r="AI12" s="93"/>
      <c r="AJ12" s="93"/>
      <c r="AK12" s="93"/>
      <c r="AL12" s="58"/>
      <c r="AM12" s="58" t="b">
        <v>0</v>
      </c>
      <c r="AN12" s="102" t="str">
        <f>IF(AM12=TRUE,H12,"")</f>
        <v/>
      </c>
      <c r="AO12" s="58" t="b">
        <v>0</v>
      </c>
      <c r="AP12" s="102" t="str">
        <f>IF(AO12=TRUE,N12,"")</f>
        <v/>
      </c>
      <c r="AQ12" s="58" t="b">
        <v>0</v>
      </c>
      <c r="AR12" s="102" t="str">
        <f>IF(AQ12=TRUE,T12,"")</f>
        <v/>
      </c>
      <c r="AS12" s="58" t="b">
        <v>0</v>
      </c>
      <c r="AT12" s="102" t="str">
        <f>IF(AS12=TRUE,"交通誘導・巡回警備","")</f>
        <v/>
      </c>
      <c r="AU12" s="58"/>
      <c r="AV12" s="58"/>
      <c r="AW12" s="58"/>
      <c r="AX12" s="58"/>
      <c r="AY12" s="58"/>
      <c r="AZ12" s="58"/>
      <c r="BA12" s="58"/>
      <c r="BB12" s="93"/>
      <c r="BC12" s="93"/>
      <c r="BD12" s="86"/>
      <c r="BE12" s="86"/>
      <c r="BF12" s="86"/>
      <c r="BG12" s="86"/>
    </row>
    <row r="13" spans="1:59" ht="30" customHeight="1">
      <c r="A13" s="7"/>
      <c r="B13" s="514"/>
      <c r="C13" s="515"/>
      <c r="D13" s="515"/>
      <c r="E13" s="515"/>
      <c r="F13" s="516"/>
      <c r="G13" s="9"/>
      <c r="H13" s="10" t="s">
        <v>11</v>
      </c>
      <c r="I13" s="10"/>
      <c r="J13" s="10"/>
      <c r="K13" s="10"/>
      <c r="L13" s="10"/>
      <c r="M13" s="10"/>
      <c r="N13" s="581"/>
      <c r="O13" s="581"/>
      <c r="P13" s="581"/>
      <c r="Q13" s="581"/>
      <c r="R13" s="582"/>
      <c r="S13" s="9"/>
      <c r="T13" s="84" t="s">
        <v>109</v>
      </c>
      <c r="U13" s="10"/>
      <c r="V13" s="10"/>
      <c r="W13" s="10"/>
      <c r="X13" s="10"/>
      <c r="Y13" s="10"/>
      <c r="Z13" s="568"/>
      <c r="AA13" s="568"/>
      <c r="AB13" s="568"/>
      <c r="AC13" s="568"/>
      <c r="AD13" s="569"/>
      <c r="AE13" s="8"/>
      <c r="AF13" s="86"/>
      <c r="AG13" s="86"/>
      <c r="AH13" s="101"/>
      <c r="AI13" s="93"/>
      <c r="AJ13" s="93"/>
      <c r="AK13" s="93"/>
      <c r="AL13" s="58"/>
      <c r="AM13" s="58" t="b">
        <v>0</v>
      </c>
      <c r="AN13" s="102" t="str">
        <f>IF(AM13=TRUE,H13,"")</f>
        <v/>
      </c>
      <c r="AO13" s="58"/>
      <c r="AP13" s="102"/>
      <c r="AQ13" s="58" t="b">
        <v>0</v>
      </c>
      <c r="AR13" s="102" t="str">
        <f>IF(AQ13=TRUE,T13,"")</f>
        <v/>
      </c>
      <c r="AS13" s="58"/>
      <c r="AT13" s="102"/>
      <c r="AU13" s="58"/>
      <c r="AV13" s="58"/>
      <c r="AW13" s="58"/>
      <c r="AX13" s="58"/>
      <c r="AY13" s="58"/>
      <c r="AZ13" s="58"/>
      <c r="BA13" s="58"/>
      <c r="BB13" s="93"/>
      <c r="BC13" s="93"/>
      <c r="BD13" s="86"/>
      <c r="BE13" s="86"/>
      <c r="BF13" s="86"/>
      <c r="BG13" s="86"/>
    </row>
    <row r="14" spans="1:59" ht="6" customHeight="1">
      <c r="A14" s="7"/>
      <c r="B14" s="445"/>
      <c r="C14" s="446"/>
      <c r="D14" s="446"/>
      <c r="E14" s="446"/>
      <c r="F14" s="447"/>
      <c r="G14" s="520"/>
      <c r="H14" s="521"/>
      <c r="I14" s="521"/>
      <c r="J14" s="521"/>
      <c r="K14" s="521"/>
      <c r="L14" s="535"/>
      <c r="M14" s="536"/>
      <c r="N14" s="521"/>
      <c r="O14" s="521"/>
      <c r="P14" s="521"/>
      <c r="Q14" s="521"/>
      <c r="R14" s="522"/>
      <c r="S14" s="520"/>
      <c r="T14" s="521"/>
      <c r="U14" s="521"/>
      <c r="V14" s="521"/>
      <c r="W14" s="521"/>
      <c r="X14" s="521"/>
      <c r="Y14" s="521"/>
      <c r="Z14" s="521"/>
      <c r="AA14" s="521"/>
      <c r="AB14" s="521"/>
      <c r="AC14" s="521"/>
      <c r="AD14" s="522"/>
      <c r="AE14" s="8"/>
      <c r="AF14" s="86"/>
      <c r="AG14" s="86"/>
      <c r="AH14" s="101"/>
      <c r="AI14" s="93"/>
      <c r="AJ14" s="93"/>
      <c r="AK14" s="93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93"/>
      <c r="BC14" s="93"/>
      <c r="BD14" s="86"/>
      <c r="BE14" s="86"/>
      <c r="BF14" s="86"/>
      <c r="BG14" s="86"/>
    </row>
    <row r="15" spans="1:59" ht="30" customHeight="1">
      <c r="A15" s="7"/>
      <c r="B15" s="448" t="s">
        <v>23</v>
      </c>
      <c r="C15" s="449"/>
      <c r="D15" s="449"/>
      <c r="E15" s="449"/>
      <c r="F15" s="450"/>
      <c r="G15" s="15"/>
      <c r="H15" s="570" t="s">
        <v>161</v>
      </c>
      <c r="I15" s="570"/>
      <c r="J15" s="570"/>
      <c r="K15" s="570"/>
      <c r="L15" s="16"/>
      <c r="M15" s="17"/>
      <c r="N15" s="570" t="s">
        <v>159</v>
      </c>
      <c r="O15" s="570"/>
      <c r="P15" s="570"/>
      <c r="Q15" s="570"/>
      <c r="R15" s="18"/>
      <c r="S15" s="9"/>
      <c r="T15" s="571" t="s">
        <v>128</v>
      </c>
      <c r="U15" s="571"/>
      <c r="V15" s="571"/>
      <c r="W15" s="571"/>
      <c r="X15" s="571"/>
      <c r="Y15" s="571"/>
      <c r="Z15" s="571"/>
      <c r="AA15" s="571"/>
      <c r="AB15" s="571"/>
      <c r="AC15" s="571"/>
      <c r="AD15" s="572"/>
      <c r="AE15" s="8"/>
      <c r="AF15" s="86"/>
      <c r="AG15" s="86"/>
      <c r="AH15" s="101"/>
      <c r="AI15" s="93"/>
      <c r="AJ15" s="93"/>
      <c r="AK15" s="93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93"/>
      <c r="BC15" s="93"/>
      <c r="BD15" s="86"/>
      <c r="BE15" s="86"/>
      <c r="BF15" s="86"/>
      <c r="BG15" s="86"/>
    </row>
    <row r="16" spans="1:59" ht="30" customHeight="1">
      <c r="A16" s="7"/>
      <c r="B16" s="573" t="s">
        <v>62</v>
      </c>
      <c r="C16" s="528"/>
      <c r="D16" s="528"/>
      <c r="E16" s="528"/>
      <c r="F16" s="529"/>
      <c r="G16" s="9"/>
      <c r="H16" s="530" t="s">
        <v>98</v>
      </c>
      <c r="I16" s="530"/>
      <c r="J16" s="530"/>
      <c r="K16" s="530"/>
      <c r="L16" s="10"/>
      <c r="M16" s="19"/>
      <c r="N16" s="530" t="s">
        <v>160</v>
      </c>
      <c r="O16" s="530"/>
      <c r="P16" s="530"/>
      <c r="Q16" s="530"/>
      <c r="R16" s="11"/>
      <c r="S16" s="9"/>
      <c r="T16" s="571"/>
      <c r="U16" s="571"/>
      <c r="V16" s="571"/>
      <c r="W16" s="571"/>
      <c r="X16" s="571"/>
      <c r="Y16" s="571"/>
      <c r="Z16" s="571"/>
      <c r="AA16" s="571"/>
      <c r="AB16" s="571"/>
      <c r="AC16" s="571"/>
      <c r="AD16" s="572"/>
      <c r="AE16" s="8"/>
      <c r="AF16" s="86"/>
      <c r="AG16" s="86"/>
      <c r="AH16" s="101"/>
      <c r="AI16" s="93"/>
      <c r="AJ16" s="93"/>
      <c r="AK16" s="93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93"/>
      <c r="BC16" s="93"/>
      <c r="BD16" s="86"/>
      <c r="BE16" s="86"/>
      <c r="BF16" s="86"/>
      <c r="BG16" s="86"/>
    </row>
    <row r="17" spans="1:59" ht="6" customHeight="1">
      <c r="A17" s="7"/>
      <c r="B17" s="514"/>
      <c r="C17" s="515"/>
      <c r="D17" s="515"/>
      <c r="E17" s="515"/>
      <c r="F17" s="516"/>
      <c r="G17" s="9"/>
      <c r="H17" s="530"/>
      <c r="I17" s="530"/>
      <c r="J17" s="530"/>
      <c r="K17" s="530"/>
      <c r="L17" s="10"/>
      <c r="M17" s="19"/>
      <c r="N17" s="530"/>
      <c r="O17" s="530"/>
      <c r="P17" s="530"/>
      <c r="Q17" s="530"/>
      <c r="R17" s="11"/>
      <c r="S17" s="9"/>
      <c r="T17" s="574"/>
      <c r="U17" s="574"/>
      <c r="V17" s="574"/>
      <c r="W17" s="574"/>
      <c r="X17" s="574"/>
      <c r="Y17" s="574"/>
      <c r="Z17" s="574"/>
      <c r="AA17" s="574"/>
      <c r="AB17" s="574"/>
      <c r="AC17" s="574"/>
      <c r="AD17" s="11"/>
      <c r="AE17" s="8"/>
      <c r="AF17" s="86"/>
      <c r="AG17" s="86"/>
      <c r="AH17" s="101"/>
      <c r="AI17" s="93"/>
      <c r="AJ17" s="93"/>
      <c r="AK17" s="93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58"/>
      <c r="BA17" s="58"/>
      <c r="BB17" s="93"/>
      <c r="BC17" s="93"/>
      <c r="BD17" s="86"/>
      <c r="BE17" s="86"/>
      <c r="BF17" s="86"/>
      <c r="BG17" s="86"/>
    </row>
    <row r="18" spans="1:59" ht="30" customHeight="1">
      <c r="A18" s="7"/>
      <c r="B18" s="514"/>
      <c r="C18" s="515"/>
      <c r="D18" s="515"/>
      <c r="E18" s="515"/>
      <c r="F18" s="516"/>
      <c r="G18" s="9"/>
      <c r="H18" s="530"/>
      <c r="I18" s="530"/>
      <c r="J18" s="530"/>
      <c r="K18" s="530"/>
      <c r="L18" s="10"/>
      <c r="M18" s="19"/>
      <c r="N18" s="530"/>
      <c r="O18" s="530"/>
      <c r="P18" s="530"/>
      <c r="Q18" s="530"/>
      <c r="R18" s="11"/>
      <c r="S18" s="9"/>
      <c r="T18" s="574"/>
      <c r="U18" s="574"/>
      <c r="V18" s="574"/>
      <c r="W18" s="574"/>
      <c r="X18" s="574"/>
      <c r="Y18" s="574"/>
      <c r="Z18" s="574"/>
      <c r="AA18" s="574"/>
      <c r="AB18" s="574"/>
      <c r="AC18" s="574"/>
      <c r="AD18" s="11"/>
      <c r="AE18" s="8"/>
      <c r="AF18" s="86"/>
      <c r="AG18" s="86"/>
      <c r="AH18" s="101"/>
      <c r="AI18" s="93"/>
      <c r="AJ18" s="93"/>
      <c r="AK18" s="93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58"/>
      <c r="BA18" s="58"/>
      <c r="BB18" s="93"/>
      <c r="BC18" s="93"/>
      <c r="BD18" s="86"/>
      <c r="BE18" s="86"/>
      <c r="BF18" s="86"/>
      <c r="BG18" s="86"/>
    </row>
    <row r="19" spans="1:59" ht="30" customHeight="1">
      <c r="A19" s="7"/>
      <c r="B19" s="514"/>
      <c r="C19" s="515"/>
      <c r="D19" s="515"/>
      <c r="E19" s="515"/>
      <c r="F19" s="516"/>
      <c r="G19" s="9"/>
      <c r="H19" s="530"/>
      <c r="I19" s="530"/>
      <c r="J19" s="530"/>
      <c r="K19" s="530"/>
      <c r="L19" s="10"/>
      <c r="M19" s="19"/>
      <c r="N19" s="530"/>
      <c r="O19" s="530"/>
      <c r="P19" s="530"/>
      <c r="Q19" s="530"/>
      <c r="R19" s="11"/>
      <c r="S19" s="9"/>
      <c r="T19" s="574"/>
      <c r="U19" s="574"/>
      <c r="V19" s="574"/>
      <c r="W19" s="574"/>
      <c r="X19" s="574"/>
      <c r="Y19" s="574"/>
      <c r="Z19" s="574"/>
      <c r="AA19" s="574"/>
      <c r="AB19" s="574"/>
      <c r="AC19" s="574"/>
      <c r="AD19" s="11"/>
      <c r="AE19" s="8"/>
      <c r="AF19" s="86"/>
      <c r="AG19" s="86"/>
      <c r="AH19" s="101"/>
      <c r="AI19" s="103"/>
      <c r="AJ19" s="93"/>
      <c r="AK19" s="93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93"/>
      <c r="BC19" s="93"/>
      <c r="BD19" s="86"/>
      <c r="BE19" s="86"/>
      <c r="BF19" s="86"/>
      <c r="BG19" s="86"/>
    </row>
    <row r="20" spans="1:59" ht="6" customHeight="1">
      <c r="A20" s="7"/>
      <c r="B20" s="62"/>
      <c r="C20" s="63"/>
      <c r="D20" s="63"/>
      <c r="E20" s="63"/>
      <c r="F20" s="64"/>
      <c r="G20" s="463"/>
      <c r="H20" s="464"/>
      <c r="I20" s="464"/>
      <c r="J20" s="464"/>
      <c r="K20" s="464"/>
      <c r="L20" s="506"/>
      <c r="M20" s="507"/>
      <c r="N20" s="464"/>
      <c r="O20" s="464"/>
      <c r="P20" s="464"/>
      <c r="Q20" s="464"/>
      <c r="R20" s="465"/>
      <c r="S20" s="463"/>
      <c r="T20" s="464"/>
      <c r="U20" s="464"/>
      <c r="V20" s="464"/>
      <c r="W20" s="464"/>
      <c r="X20" s="464"/>
      <c r="Y20" s="464"/>
      <c r="Z20" s="464"/>
      <c r="AA20" s="464"/>
      <c r="AB20" s="464"/>
      <c r="AC20" s="464"/>
      <c r="AD20" s="465"/>
      <c r="AE20" s="8"/>
      <c r="AF20" s="86"/>
      <c r="AG20" s="86"/>
      <c r="AH20" s="101"/>
      <c r="AI20" s="93"/>
      <c r="AJ20" s="93"/>
      <c r="AK20" s="93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93"/>
      <c r="BC20" s="93"/>
      <c r="BD20" s="86"/>
      <c r="BE20" s="86"/>
      <c r="BF20" s="86"/>
      <c r="BG20" s="86"/>
    </row>
    <row r="21" spans="1:59" ht="6" customHeight="1">
      <c r="A21" s="7"/>
      <c r="B21" s="445"/>
      <c r="C21" s="446"/>
      <c r="D21" s="446"/>
      <c r="E21" s="446"/>
      <c r="F21" s="447"/>
      <c r="G21" s="520"/>
      <c r="H21" s="521"/>
      <c r="I21" s="521"/>
      <c r="J21" s="521"/>
      <c r="K21" s="521"/>
      <c r="L21" s="521"/>
      <c r="M21" s="521"/>
      <c r="N21" s="521"/>
      <c r="O21" s="521"/>
      <c r="P21" s="521"/>
      <c r="Q21" s="521"/>
      <c r="R21" s="522"/>
      <c r="S21" s="520"/>
      <c r="T21" s="521"/>
      <c r="U21" s="521"/>
      <c r="V21" s="535"/>
      <c r="W21" s="536"/>
      <c r="X21" s="521"/>
      <c r="Y21" s="521"/>
      <c r="Z21" s="521"/>
      <c r="AA21" s="521"/>
      <c r="AB21" s="521"/>
      <c r="AC21" s="521"/>
      <c r="AD21" s="522"/>
      <c r="AE21" s="8"/>
      <c r="AF21" s="86"/>
      <c r="AG21" s="86"/>
      <c r="AH21" s="101"/>
      <c r="AI21" s="93"/>
      <c r="AJ21" s="93"/>
      <c r="AK21" s="93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58"/>
      <c r="BA21" s="58"/>
      <c r="BB21" s="93"/>
      <c r="BC21" s="93"/>
      <c r="BD21" s="86"/>
      <c r="BE21" s="86"/>
      <c r="BF21" s="86"/>
      <c r="BG21" s="86"/>
    </row>
    <row r="22" spans="1:59" ht="30" customHeight="1">
      <c r="A22" s="7"/>
      <c r="B22" s="514" t="s">
        <v>0</v>
      </c>
      <c r="C22" s="515"/>
      <c r="D22" s="515"/>
      <c r="E22" s="515"/>
      <c r="F22" s="516"/>
      <c r="G22" s="10"/>
      <c r="H22" s="542" t="s">
        <v>26</v>
      </c>
      <c r="I22" s="542"/>
      <c r="J22" s="530">
        <v>62</v>
      </c>
      <c r="K22" s="530"/>
      <c r="L22" s="563" t="s">
        <v>13</v>
      </c>
      <c r="M22" s="530">
        <v>3</v>
      </c>
      <c r="N22" s="530"/>
      <c r="O22" s="563" t="s">
        <v>14</v>
      </c>
      <c r="P22" s="530">
        <v>6</v>
      </c>
      <c r="Q22" s="530"/>
      <c r="R22" s="563" t="s">
        <v>133</v>
      </c>
      <c r="S22" s="514" t="s">
        <v>3</v>
      </c>
      <c r="T22" s="515"/>
      <c r="U22" s="515"/>
      <c r="V22" s="564"/>
      <c r="W22" s="563" t="s">
        <v>43</v>
      </c>
      <c r="X22" s="563"/>
      <c r="Y22" s="563"/>
      <c r="Z22" s="563"/>
      <c r="AA22" s="563"/>
      <c r="AB22" s="530">
        <v>38</v>
      </c>
      <c r="AC22" s="530"/>
      <c r="AD22" s="565" t="s">
        <v>22</v>
      </c>
      <c r="AE22" s="8"/>
      <c r="AF22" s="86"/>
      <c r="AG22" s="86"/>
      <c r="AH22" s="97" t="s">
        <v>63</v>
      </c>
      <c r="AI22" s="104">
        <f>IF(OR(AJ22="ERROR",AND(J22&lt;&gt;"",M22&lt;&gt;"",P22&lt;&gt;"")=FALSE),"",DATE(IF(AM22=TRUE,J22+1925,J22+1988),M22,P22))</f>
        <v>31842</v>
      </c>
      <c r="AJ22" s="99" t="str">
        <f>IF(AND(AM22=TRUE,AM23=TRUE)=TRUE,"ERROR","")</f>
        <v/>
      </c>
      <c r="AK22" s="100"/>
      <c r="AL22" s="58"/>
      <c r="AM22" s="58" t="b">
        <v>1</v>
      </c>
      <c r="AN22" s="102" t="str">
        <f>IF(AM22=TRUE,H22,"")</f>
        <v>昭 和</v>
      </c>
      <c r="AO22" s="58"/>
      <c r="AP22" s="58"/>
      <c r="AQ22" s="58"/>
      <c r="AR22" s="58"/>
      <c r="AS22" s="58"/>
      <c r="AT22" s="58"/>
      <c r="AU22" s="58"/>
      <c r="AV22" s="58"/>
      <c r="AW22" s="58"/>
      <c r="AX22" s="58"/>
      <c r="AY22" s="58"/>
      <c r="AZ22" s="58"/>
      <c r="BA22" s="58"/>
      <c r="BB22" s="93"/>
      <c r="BC22" s="93"/>
      <c r="BD22" s="86"/>
      <c r="BE22" s="86"/>
      <c r="BF22" s="86"/>
      <c r="BG22" s="86"/>
    </row>
    <row r="23" spans="1:59" ht="30" customHeight="1">
      <c r="A23" s="7"/>
      <c r="B23" s="514"/>
      <c r="C23" s="515"/>
      <c r="D23" s="515"/>
      <c r="E23" s="515"/>
      <c r="F23" s="516"/>
      <c r="G23" s="10"/>
      <c r="H23" s="542" t="s">
        <v>27</v>
      </c>
      <c r="I23" s="542"/>
      <c r="J23" s="530"/>
      <c r="K23" s="530"/>
      <c r="L23" s="563"/>
      <c r="M23" s="530"/>
      <c r="N23" s="530"/>
      <c r="O23" s="563"/>
      <c r="P23" s="530"/>
      <c r="Q23" s="530"/>
      <c r="R23" s="563"/>
      <c r="S23" s="514"/>
      <c r="T23" s="515"/>
      <c r="U23" s="515"/>
      <c r="V23" s="564"/>
      <c r="W23" s="563"/>
      <c r="X23" s="563"/>
      <c r="Y23" s="563"/>
      <c r="Z23" s="563"/>
      <c r="AA23" s="563"/>
      <c r="AB23" s="530"/>
      <c r="AC23" s="530"/>
      <c r="AD23" s="565"/>
      <c r="AE23" s="8"/>
      <c r="AF23" s="86"/>
      <c r="AG23" s="86"/>
      <c r="AH23" s="97" t="s">
        <v>64</v>
      </c>
      <c r="AI23" s="105"/>
      <c r="AJ23" s="106">
        <f>IF(AI22="","",DATEDIF(AI22,DATE(2025,4,1),"Y"))</f>
        <v>38</v>
      </c>
      <c r="AK23" s="106" t="str">
        <f>IF(AB22="","",IF(OR(AB22&lt;15,AJ23&lt;15),"ERROR",""))</f>
        <v/>
      </c>
      <c r="AL23" s="58"/>
      <c r="AM23" s="58" t="b">
        <v>0</v>
      </c>
      <c r="AN23" s="102" t="str">
        <f>IF(AM23=TRUE,H23,"")</f>
        <v/>
      </c>
      <c r="AO23" s="58"/>
      <c r="AP23" s="58"/>
      <c r="AQ23" s="58"/>
      <c r="AR23" s="58"/>
      <c r="AS23" s="58"/>
      <c r="AT23" s="58"/>
      <c r="AU23" s="58"/>
      <c r="AV23" s="58"/>
      <c r="AW23" s="58"/>
      <c r="AX23" s="58"/>
      <c r="AY23" s="58"/>
      <c r="AZ23" s="58"/>
      <c r="BA23" s="58"/>
      <c r="BB23" s="93"/>
      <c r="BC23" s="93"/>
      <c r="BD23" s="86"/>
      <c r="BE23" s="86"/>
      <c r="BF23" s="86"/>
      <c r="BG23" s="86"/>
    </row>
    <row r="24" spans="1:59" ht="6" customHeight="1">
      <c r="A24" s="7"/>
      <c r="B24" s="62"/>
      <c r="C24" s="63"/>
      <c r="D24" s="63"/>
      <c r="E24" s="63"/>
      <c r="F24" s="64"/>
      <c r="G24" s="463"/>
      <c r="H24" s="464"/>
      <c r="I24" s="464"/>
      <c r="J24" s="464"/>
      <c r="K24" s="464"/>
      <c r="L24" s="464"/>
      <c r="M24" s="464"/>
      <c r="N24" s="464"/>
      <c r="O24" s="464"/>
      <c r="P24" s="464"/>
      <c r="Q24" s="464"/>
      <c r="R24" s="465"/>
      <c r="S24" s="463"/>
      <c r="T24" s="464"/>
      <c r="U24" s="464"/>
      <c r="V24" s="506"/>
      <c r="W24" s="507"/>
      <c r="X24" s="464"/>
      <c r="Y24" s="464"/>
      <c r="Z24" s="464"/>
      <c r="AA24" s="464"/>
      <c r="AB24" s="464"/>
      <c r="AC24" s="464"/>
      <c r="AD24" s="465"/>
      <c r="AE24" s="8"/>
      <c r="AF24" s="86"/>
      <c r="AG24" s="86"/>
      <c r="AH24" s="101"/>
      <c r="AI24" s="95"/>
      <c r="AJ24" s="93"/>
      <c r="AK24" s="93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58"/>
      <c r="BB24" s="93"/>
      <c r="BC24" s="93"/>
      <c r="BD24" s="86"/>
      <c r="BE24" s="86"/>
      <c r="BF24" s="86"/>
      <c r="BG24" s="86"/>
    </row>
    <row r="25" spans="1:59" ht="30" customHeight="1">
      <c r="A25" s="7"/>
      <c r="B25" s="556" t="s">
        <v>104</v>
      </c>
      <c r="C25" s="557"/>
      <c r="D25" s="557"/>
      <c r="E25" s="557"/>
      <c r="F25" s="558"/>
      <c r="G25" s="12"/>
      <c r="H25" s="13" t="s">
        <v>65</v>
      </c>
      <c r="I25" s="13"/>
      <c r="J25" s="13"/>
      <c r="K25" s="13" t="s">
        <v>66</v>
      </c>
      <c r="L25" s="22">
        <v>1</v>
      </c>
      <c r="M25" s="22"/>
      <c r="N25" s="22">
        <v>2</v>
      </c>
      <c r="O25" s="22"/>
      <c r="P25" s="22">
        <v>3</v>
      </c>
      <c r="Q25" s="22"/>
      <c r="R25" s="22">
        <v>4</v>
      </c>
      <c r="S25" s="22"/>
      <c r="T25" s="22">
        <v>5</v>
      </c>
      <c r="U25" s="22"/>
      <c r="V25" s="22">
        <v>6</v>
      </c>
      <c r="W25" s="22"/>
      <c r="X25" s="22">
        <v>7</v>
      </c>
      <c r="Y25" s="13" t="s">
        <v>18</v>
      </c>
      <c r="Z25" s="13"/>
      <c r="AA25" s="13"/>
      <c r="AB25" s="13"/>
      <c r="AC25" s="13"/>
      <c r="AD25" s="14"/>
      <c r="AE25" s="8"/>
      <c r="AF25" s="86"/>
      <c r="AG25" s="86"/>
      <c r="AH25" s="97" t="s">
        <v>67</v>
      </c>
      <c r="AI25" s="98" t="str">
        <f>IF(AJ25="ERROR","",AP25&amp;AR25&amp;AT25&amp;AV25&amp;AX25&amp;AZ25)</f>
        <v>2</v>
      </c>
      <c r="AJ25" s="93"/>
      <c r="AK25" s="93"/>
      <c r="AL25" s="58"/>
      <c r="AM25" s="58" t="b">
        <v>1</v>
      </c>
      <c r="AN25" s="102" t="str">
        <f>IF(AM25=TRUE,H25,"")</f>
        <v>身体障がい</v>
      </c>
      <c r="AO25" s="58" t="b">
        <v>0</v>
      </c>
      <c r="AP25" s="107" t="str">
        <f>IF(AO25=TRUE,L25,"")</f>
        <v/>
      </c>
      <c r="AQ25" s="58" t="b">
        <v>1</v>
      </c>
      <c r="AR25" s="107">
        <f>IF(AQ25=TRUE,N25,"")</f>
        <v>2</v>
      </c>
      <c r="AS25" s="58" t="b">
        <v>0</v>
      </c>
      <c r="AT25" s="107" t="str">
        <f>IF(AS25=TRUE,P25,"")</f>
        <v/>
      </c>
      <c r="AU25" s="58" t="b">
        <v>0</v>
      </c>
      <c r="AV25" s="107" t="str">
        <f>IF(AU25=TRUE,R25,"")</f>
        <v/>
      </c>
      <c r="AW25" s="58" t="b">
        <v>0</v>
      </c>
      <c r="AX25" s="107" t="str">
        <f>IF(AW25=TRUE,T25,"")</f>
        <v/>
      </c>
      <c r="AY25" s="58" t="b">
        <v>0</v>
      </c>
      <c r="AZ25" s="107" t="str">
        <f>IF(AY25=TRUE,V25,"")</f>
        <v/>
      </c>
      <c r="BA25" s="58" t="b">
        <v>0</v>
      </c>
      <c r="BB25" s="108" t="str">
        <f>IF(BA25=TRUE,X25,"")</f>
        <v/>
      </c>
      <c r="BC25" s="93"/>
      <c r="BD25" s="86"/>
      <c r="BE25" s="86"/>
      <c r="BF25" s="86"/>
      <c r="BG25" s="86"/>
    </row>
    <row r="26" spans="1:59" ht="30" customHeight="1">
      <c r="A26" s="7"/>
      <c r="B26" s="526"/>
      <c r="C26" s="532"/>
      <c r="D26" s="532"/>
      <c r="E26" s="532"/>
      <c r="F26" s="533"/>
      <c r="G26" s="9"/>
      <c r="H26" s="562" t="s">
        <v>32</v>
      </c>
      <c r="I26" s="562"/>
      <c r="J26" s="10"/>
      <c r="K26" s="83" t="s">
        <v>68</v>
      </c>
      <c r="L26" s="10"/>
      <c r="M26" s="83" t="s">
        <v>69</v>
      </c>
      <c r="N26" s="85"/>
      <c r="O26" s="83" t="s">
        <v>70</v>
      </c>
      <c r="P26" s="10"/>
      <c r="Q26" s="85"/>
      <c r="R26" s="10"/>
      <c r="S26" s="83" t="s">
        <v>71</v>
      </c>
      <c r="T26" s="10"/>
      <c r="U26" s="85"/>
      <c r="V26" s="83" t="s">
        <v>72</v>
      </c>
      <c r="W26" s="10"/>
      <c r="X26" s="87" t="s">
        <v>125</v>
      </c>
      <c r="Y26" s="85"/>
      <c r="Z26" s="552"/>
      <c r="AA26" s="552"/>
      <c r="AB26" s="552"/>
      <c r="AC26" s="552"/>
      <c r="AD26" s="66" t="s">
        <v>17</v>
      </c>
      <c r="AE26" s="8"/>
      <c r="AF26" s="86"/>
      <c r="AG26" s="86"/>
      <c r="AH26" s="97" t="s">
        <v>73</v>
      </c>
      <c r="AI26" s="109" t="str">
        <f>AP26&amp;AR26&amp;AT26&amp;AV26&amp;AX26&amp;AZ26</f>
        <v xml:space="preserve">肢体不自由 </v>
      </c>
      <c r="AJ26" s="93"/>
      <c r="AK26" s="93"/>
      <c r="AL26" s="58"/>
      <c r="AM26" s="58"/>
      <c r="AN26" s="58"/>
      <c r="AO26" s="58" t="b">
        <v>0</v>
      </c>
      <c r="AP26" s="102" t="str">
        <f>IF(AO26=TRUE,K26,"")</f>
        <v/>
      </c>
      <c r="AQ26" s="58" t="b">
        <v>0</v>
      </c>
      <c r="AR26" s="107" t="str">
        <f>IF(AQ26=TRUE,M26,"")</f>
        <v/>
      </c>
      <c r="AS26" s="58" t="b">
        <v>0</v>
      </c>
      <c r="AT26" s="107" t="str">
        <f>IF(AS26=TRUE,O26,"")</f>
        <v/>
      </c>
      <c r="AU26" s="58" t="b">
        <v>1</v>
      </c>
      <c r="AV26" s="107" t="str">
        <f>IF(AU26=TRUE,S26,"")</f>
        <v xml:space="preserve">肢体不自由 </v>
      </c>
      <c r="AW26" s="58" t="b">
        <v>0</v>
      </c>
      <c r="AX26" s="107" t="str">
        <f>IF(AW26=TRUE,V26,"")</f>
        <v/>
      </c>
      <c r="AY26" s="58" t="b">
        <v>0</v>
      </c>
      <c r="AZ26" s="107" t="str">
        <f>IF(AY26=TRUE,"その他("&amp;Z26&amp;")","")</f>
        <v/>
      </c>
      <c r="BA26" s="58"/>
      <c r="BB26" s="93"/>
      <c r="BC26" s="93"/>
      <c r="BD26" s="86"/>
      <c r="BE26" s="86"/>
      <c r="BF26" s="86"/>
      <c r="BG26" s="86"/>
    </row>
    <row r="27" spans="1:59" ht="6" customHeight="1">
      <c r="A27" s="7"/>
      <c r="B27" s="526"/>
      <c r="C27" s="532"/>
      <c r="D27" s="532"/>
      <c r="E27" s="532"/>
      <c r="F27" s="533"/>
      <c r="G27" s="15"/>
      <c r="H27" s="88"/>
      <c r="I27" s="88"/>
      <c r="J27" s="16"/>
      <c r="K27" s="89"/>
      <c r="L27" s="16"/>
      <c r="M27" s="89"/>
      <c r="N27" s="91"/>
      <c r="O27" s="89"/>
      <c r="P27" s="16"/>
      <c r="Q27" s="91"/>
      <c r="R27" s="16"/>
      <c r="S27" s="89"/>
      <c r="T27" s="16"/>
      <c r="U27" s="91"/>
      <c r="V27" s="89"/>
      <c r="W27" s="16"/>
      <c r="X27" s="89"/>
      <c r="Y27" s="91"/>
      <c r="Z27" s="92"/>
      <c r="AA27" s="92"/>
      <c r="AB27" s="92"/>
      <c r="AC27" s="92"/>
      <c r="AD27" s="90"/>
      <c r="AE27" s="8"/>
      <c r="AF27" s="86"/>
      <c r="AG27" s="86"/>
      <c r="AH27" s="97"/>
      <c r="AI27" s="98"/>
      <c r="AJ27" s="93"/>
      <c r="AK27" s="93"/>
      <c r="AL27" s="58"/>
      <c r="AM27" s="58"/>
      <c r="AN27" s="58"/>
      <c r="AO27" s="58"/>
      <c r="AP27" s="102"/>
      <c r="AQ27" s="58"/>
      <c r="AR27" s="107"/>
      <c r="AS27" s="58"/>
      <c r="AT27" s="107"/>
      <c r="AU27" s="58"/>
      <c r="AV27" s="107"/>
      <c r="AW27" s="58"/>
      <c r="AX27" s="107"/>
      <c r="AY27" s="58"/>
      <c r="AZ27" s="107"/>
      <c r="BA27" s="58"/>
      <c r="BB27" s="93"/>
      <c r="BC27" s="93"/>
      <c r="BD27" s="86"/>
      <c r="BE27" s="86"/>
      <c r="BF27" s="86"/>
      <c r="BG27" s="86"/>
    </row>
    <row r="28" spans="1:59" ht="30" customHeight="1">
      <c r="A28" s="7"/>
      <c r="B28" s="526"/>
      <c r="C28" s="532"/>
      <c r="D28" s="532"/>
      <c r="E28" s="532"/>
      <c r="F28" s="533"/>
      <c r="G28" s="23"/>
      <c r="H28" s="24" t="s">
        <v>74</v>
      </c>
      <c r="I28" s="24"/>
      <c r="J28" s="24"/>
      <c r="K28" s="24" t="s">
        <v>66</v>
      </c>
      <c r="L28" s="25" t="s">
        <v>39</v>
      </c>
      <c r="M28" s="25"/>
      <c r="N28" s="25" t="s">
        <v>40</v>
      </c>
      <c r="O28" s="25"/>
      <c r="P28" s="25" t="s">
        <v>41</v>
      </c>
      <c r="Q28" s="25"/>
      <c r="R28" s="25" t="s">
        <v>42</v>
      </c>
      <c r="S28" s="24" t="s">
        <v>17</v>
      </c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6"/>
      <c r="AE28" s="8"/>
      <c r="AF28" s="86"/>
      <c r="AG28" s="86"/>
      <c r="AH28" s="97" t="s">
        <v>75</v>
      </c>
      <c r="AI28" s="98" t="str">
        <f>IF(AJ28="ERROR","",AP28&amp;AR28&amp;AT28&amp;AV28&amp;AX28&amp;AZ28)</f>
        <v/>
      </c>
      <c r="AJ28" s="93"/>
      <c r="AK28" s="93"/>
      <c r="AL28" s="58"/>
      <c r="AM28" s="58" t="b">
        <v>0</v>
      </c>
      <c r="AN28" s="102" t="str">
        <f>IF(AM28=TRUE,H28,"")</f>
        <v/>
      </c>
      <c r="AO28" s="58" t="b">
        <v>0</v>
      </c>
      <c r="AP28" s="107" t="str">
        <f>IF(AO28=TRUE,L28,"")</f>
        <v/>
      </c>
      <c r="AQ28" s="58" t="b">
        <v>0</v>
      </c>
      <c r="AR28" s="102" t="str">
        <f>IF(AQ28=TRUE,N28,"")</f>
        <v/>
      </c>
      <c r="AS28" s="58" t="b">
        <v>0</v>
      </c>
      <c r="AT28" s="102" t="str">
        <f>IF(AS28=TRUE,P28,"")</f>
        <v/>
      </c>
      <c r="AU28" s="58" t="b">
        <v>0</v>
      </c>
      <c r="AV28" s="102" t="str">
        <f>IF(AU28=TRUE,R28,"")</f>
        <v/>
      </c>
      <c r="AW28" s="58"/>
      <c r="AX28" s="58"/>
      <c r="AY28" s="58"/>
      <c r="AZ28" s="58"/>
      <c r="BA28" s="58"/>
      <c r="BB28" s="93"/>
      <c r="BC28" s="93"/>
      <c r="BD28" s="86"/>
      <c r="BE28" s="86"/>
      <c r="BF28" s="86"/>
      <c r="BG28" s="86"/>
    </row>
    <row r="29" spans="1:59" ht="30" customHeight="1">
      <c r="A29" s="7"/>
      <c r="B29" s="559"/>
      <c r="C29" s="560"/>
      <c r="D29" s="560"/>
      <c r="E29" s="560"/>
      <c r="F29" s="561"/>
      <c r="G29" s="27"/>
      <c r="H29" s="28" t="s">
        <v>76</v>
      </c>
      <c r="I29" s="28"/>
      <c r="J29" s="28"/>
      <c r="K29" s="28" t="s">
        <v>66</v>
      </c>
      <c r="L29" s="29">
        <v>1</v>
      </c>
      <c r="M29" s="29"/>
      <c r="N29" s="29">
        <v>2</v>
      </c>
      <c r="O29" s="29"/>
      <c r="P29" s="29">
        <v>3</v>
      </c>
      <c r="Q29" s="28" t="s">
        <v>18</v>
      </c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30"/>
      <c r="AE29" s="8"/>
      <c r="AF29" s="86"/>
      <c r="AG29" s="86"/>
      <c r="AH29" s="97" t="s">
        <v>77</v>
      </c>
      <c r="AI29" s="98" t="str">
        <f>IF(AJ29="ERROR","",AP29&amp;AR29&amp;AT29&amp;AV29&amp;AX29&amp;AZ29)</f>
        <v/>
      </c>
      <c r="AJ29" s="93"/>
      <c r="AK29" s="93"/>
      <c r="AL29" s="58"/>
      <c r="AM29" s="58" t="b">
        <v>0</v>
      </c>
      <c r="AN29" s="102" t="str">
        <f>IF(AM29=TRUE,H29,"")</f>
        <v/>
      </c>
      <c r="AO29" s="58" t="b">
        <v>0</v>
      </c>
      <c r="AP29" s="107" t="str">
        <f>IF(AO29=TRUE,L29,"")</f>
        <v/>
      </c>
      <c r="AQ29" s="58" t="b">
        <v>0</v>
      </c>
      <c r="AR29" s="107" t="str">
        <f>IF(AQ29=TRUE,N29,"")</f>
        <v/>
      </c>
      <c r="AS29" s="58" t="b">
        <v>0</v>
      </c>
      <c r="AT29" s="107" t="str">
        <f>IF(AS29=TRUE,P29,"")</f>
        <v/>
      </c>
      <c r="AU29" s="58"/>
      <c r="AV29" s="58"/>
      <c r="AW29" s="58"/>
      <c r="AX29" s="58"/>
      <c r="AY29" s="58"/>
      <c r="AZ29" s="58"/>
      <c r="BA29" s="58"/>
      <c r="BB29" s="93"/>
      <c r="BC29" s="93"/>
      <c r="BD29" s="86"/>
      <c r="BE29" s="86"/>
      <c r="BF29" s="86"/>
      <c r="BG29" s="86"/>
    </row>
    <row r="30" spans="1:59" ht="30" customHeight="1">
      <c r="A30" s="7"/>
      <c r="B30" s="553" t="s">
        <v>5</v>
      </c>
      <c r="C30" s="554"/>
      <c r="D30" s="554"/>
      <c r="E30" s="554"/>
      <c r="F30" s="555"/>
      <c r="G30" s="508" t="s">
        <v>28</v>
      </c>
      <c r="H30" s="545"/>
      <c r="I30" s="31"/>
      <c r="J30" s="31" t="s">
        <v>78</v>
      </c>
      <c r="K30" s="31"/>
      <c r="L30" s="31" t="s">
        <v>79</v>
      </c>
      <c r="M30" s="31"/>
      <c r="N30" s="32"/>
      <c r="O30" s="508" t="s">
        <v>24</v>
      </c>
      <c r="P30" s="545"/>
      <c r="Q30" s="31"/>
      <c r="R30" s="31" t="s">
        <v>78</v>
      </c>
      <c r="S30" s="31"/>
      <c r="T30" s="31" t="s">
        <v>79</v>
      </c>
      <c r="U30" s="31"/>
      <c r="V30" s="31"/>
      <c r="W30" s="508" t="s">
        <v>25</v>
      </c>
      <c r="X30" s="545"/>
      <c r="Y30" s="31"/>
      <c r="Z30" s="31" t="s">
        <v>78</v>
      </c>
      <c r="AA30" s="31"/>
      <c r="AB30" s="31" t="s">
        <v>79</v>
      </c>
      <c r="AC30" s="32"/>
      <c r="AD30" s="33"/>
      <c r="AE30" s="8"/>
      <c r="AF30" s="86"/>
      <c r="AG30" s="86"/>
      <c r="AH30" s="97" t="s">
        <v>86</v>
      </c>
      <c r="AI30" s="98" t="str">
        <f>AN30&amp;AP30</f>
        <v xml:space="preserve">手帳有 </v>
      </c>
      <c r="AJ30" s="110" t="str">
        <f>AR30&amp;AT30</f>
        <v xml:space="preserve">判定書有 </v>
      </c>
      <c r="AK30" s="110" t="str">
        <f>AV30&amp;AX30</f>
        <v xml:space="preserve">診断書有 </v>
      </c>
      <c r="AL30" s="58"/>
      <c r="AM30" s="58" t="b">
        <v>1</v>
      </c>
      <c r="AN30" s="102" t="str">
        <f>IF(AM30=TRUE,"手帳"&amp;J30,"")</f>
        <v xml:space="preserve">手帳有 </v>
      </c>
      <c r="AO30" s="58" t="b">
        <v>0</v>
      </c>
      <c r="AP30" s="107" t="str">
        <f>IF(AO30=TRUE,"手帳"&amp;L30,"")</f>
        <v/>
      </c>
      <c r="AQ30" s="58" t="b">
        <v>1</v>
      </c>
      <c r="AR30" s="107" t="str">
        <f>IF(AQ30=TRUE,O30&amp;R30,"")</f>
        <v xml:space="preserve">判定書有 </v>
      </c>
      <c r="AS30" s="58" t="b">
        <v>0</v>
      </c>
      <c r="AT30" s="107" t="str">
        <f>IF(AS30=TRUE,O30&amp;T30,"")</f>
        <v/>
      </c>
      <c r="AU30" s="58" t="b">
        <v>1</v>
      </c>
      <c r="AV30" s="102" t="str">
        <f>IF(AU30=TRUE,W30&amp;Z30,"")</f>
        <v xml:space="preserve">診断書有 </v>
      </c>
      <c r="AW30" s="58" t="b">
        <v>0</v>
      </c>
      <c r="AX30" s="107" t="str">
        <f>IF(AW30=TRUE,W30&amp;AB30,"")</f>
        <v/>
      </c>
      <c r="AY30" s="58"/>
      <c r="AZ30" s="58"/>
      <c r="BA30" s="58"/>
      <c r="BB30" s="93"/>
      <c r="BC30" s="93"/>
      <c r="BD30" s="86"/>
      <c r="BE30" s="86"/>
      <c r="BF30" s="86"/>
      <c r="BG30" s="86"/>
    </row>
    <row r="31" spans="1:59" ht="6" customHeight="1">
      <c r="A31" s="7"/>
      <c r="B31" s="59"/>
      <c r="C31" s="60"/>
      <c r="D31" s="60"/>
      <c r="E31" s="60"/>
      <c r="F31" s="61"/>
      <c r="G31" s="12"/>
      <c r="H31" s="68"/>
      <c r="I31" s="68"/>
      <c r="J31" s="68"/>
      <c r="K31" s="68"/>
      <c r="L31" s="13"/>
      <c r="M31" s="13"/>
      <c r="N31" s="68"/>
      <c r="O31" s="68"/>
      <c r="P31" s="68"/>
      <c r="Q31" s="68"/>
      <c r="R31" s="13"/>
      <c r="S31" s="13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14"/>
      <c r="AE31" s="8"/>
      <c r="AF31" s="86"/>
      <c r="AG31" s="86"/>
      <c r="AH31" s="101"/>
      <c r="AI31" s="95"/>
      <c r="AJ31" s="93"/>
      <c r="AK31" s="93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93"/>
      <c r="BC31" s="93"/>
      <c r="BD31" s="86"/>
      <c r="BE31" s="86"/>
      <c r="BF31" s="86"/>
      <c r="BG31" s="86"/>
    </row>
    <row r="32" spans="1:59" ht="30" customHeight="1">
      <c r="A32" s="7"/>
      <c r="B32" s="448" t="s">
        <v>6</v>
      </c>
      <c r="C32" s="449"/>
      <c r="D32" s="449"/>
      <c r="E32" s="449"/>
      <c r="F32" s="450"/>
      <c r="G32" s="9"/>
      <c r="H32" s="10" t="s">
        <v>80</v>
      </c>
      <c r="I32" s="10"/>
      <c r="J32" s="10"/>
      <c r="K32" s="10" t="s">
        <v>81</v>
      </c>
      <c r="L32" s="10"/>
      <c r="M32" s="10"/>
      <c r="N32" s="10" t="s">
        <v>82</v>
      </c>
      <c r="O32" s="10"/>
      <c r="P32" s="10"/>
      <c r="Q32" s="10" t="s">
        <v>83</v>
      </c>
      <c r="R32" s="10"/>
      <c r="S32" s="10"/>
      <c r="T32" s="10" t="s">
        <v>35</v>
      </c>
      <c r="U32" s="10"/>
      <c r="V32" s="552"/>
      <c r="W32" s="552"/>
      <c r="X32" s="552"/>
      <c r="Y32" s="552"/>
      <c r="Z32" s="552"/>
      <c r="AA32" s="552"/>
      <c r="AB32" s="552"/>
      <c r="AC32" s="552"/>
      <c r="AD32" s="66" t="s">
        <v>17</v>
      </c>
      <c r="AE32" s="8"/>
      <c r="AF32" s="86"/>
      <c r="AG32" s="86"/>
      <c r="AH32" s="97" t="s">
        <v>6</v>
      </c>
      <c r="AI32" s="109" t="str">
        <f>AN32&amp;AP32&amp;AR32&amp;AT32&amp;AV32&amp;W59</f>
        <v xml:space="preserve">車いす </v>
      </c>
      <c r="AJ32" s="93"/>
      <c r="AK32" s="93"/>
      <c r="AL32" s="58"/>
      <c r="AM32" s="58" t="b">
        <v>1</v>
      </c>
      <c r="AN32" s="102" t="str">
        <f>IF(AM32=TRUE,H32,"")</f>
        <v xml:space="preserve">車いす </v>
      </c>
      <c r="AO32" s="58" t="b">
        <v>0</v>
      </c>
      <c r="AP32" s="107" t="str">
        <f>IF(AO32=TRUE,K32,"")</f>
        <v/>
      </c>
      <c r="AQ32" s="58" t="b">
        <v>0</v>
      </c>
      <c r="AR32" s="107" t="str">
        <f>IF(AQ32=TRUE,N32,"")</f>
        <v/>
      </c>
      <c r="AS32" s="58" t="b">
        <v>0</v>
      </c>
      <c r="AT32" s="107" t="str">
        <f>IF(AS32=TRUE,Q32,"")</f>
        <v/>
      </c>
      <c r="AU32" s="58" t="b">
        <v>0</v>
      </c>
      <c r="AV32" s="107" t="str">
        <f>IF(AU32=TRUE,"その他("&amp;V32&amp;")","")</f>
        <v/>
      </c>
      <c r="AW32" s="58"/>
      <c r="AX32" s="58"/>
      <c r="AY32" s="58"/>
      <c r="AZ32" s="58"/>
      <c r="BA32" s="58"/>
      <c r="BB32" s="93"/>
      <c r="BC32" s="93"/>
      <c r="BD32" s="86"/>
      <c r="BE32" s="86"/>
      <c r="BF32" s="86"/>
      <c r="BG32" s="86"/>
    </row>
    <row r="33" spans="1:59" ht="6" customHeight="1">
      <c r="A33" s="7"/>
      <c r="B33" s="76"/>
      <c r="C33" s="77"/>
      <c r="D33" s="77"/>
      <c r="E33" s="77"/>
      <c r="F33" s="77"/>
      <c r="G33" s="20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21"/>
      <c r="W33" s="21"/>
      <c r="X33" s="21"/>
      <c r="Y33" s="21"/>
      <c r="Z33" s="21"/>
      <c r="AA33" s="21"/>
      <c r="AB33" s="21"/>
      <c r="AC33" s="21"/>
      <c r="AD33" s="35"/>
      <c r="AE33" s="8"/>
      <c r="AF33" s="86"/>
      <c r="AG33" s="86"/>
      <c r="AH33" s="101"/>
      <c r="AI33" s="95"/>
      <c r="AJ33" s="93"/>
      <c r="AK33" s="93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93"/>
      <c r="BC33" s="93"/>
      <c r="BD33" s="86"/>
      <c r="BE33" s="86"/>
      <c r="BF33" s="86"/>
      <c r="BG33" s="86"/>
    </row>
    <row r="34" spans="1:59" ht="30" customHeight="1">
      <c r="A34" s="7"/>
      <c r="B34" s="508" t="s">
        <v>52</v>
      </c>
      <c r="C34" s="509"/>
      <c r="D34" s="509"/>
      <c r="E34" s="509"/>
      <c r="F34" s="509"/>
      <c r="G34" s="508" t="s">
        <v>34</v>
      </c>
      <c r="H34" s="545"/>
      <c r="I34" s="31"/>
      <c r="J34" s="31" t="s">
        <v>78</v>
      </c>
      <c r="K34" s="31"/>
      <c r="L34" s="31" t="s">
        <v>79</v>
      </c>
      <c r="M34" s="31"/>
      <c r="N34" s="31"/>
      <c r="O34" s="508" t="s">
        <v>29</v>
      </c>
      <c r="P34" s="545"/>
      <c r="Q34" s="31"/>
      <c r="R34" s="31" t="s">
        <v>78</v>
      </c>
      <c r="S34" s="31"/>
      <c r="T34" s="31" t="s">
        <v>79</v>
      </c>
      <c r="U34" s="31"/>
      <c r="V34" s="31"/>
      <c r="W34" s="36"/>
      <c r="X34" s="36"/>
      <c r="Y34" s="36"/>
      <c r="Z34" s="36"/>
      <c r="AA34" s="36"/>
      <c r="AB34" s="36"/>
      <c r="AC34" s="36"/>
      <c r="AD34" s="37"/>
      <c r="AE34" s="8"/>
      <c r="AF34" s="86"/>
      <c r="AG34" s="86"/>
      <c r="AH34" s="97" t="s">
        <v>7</v>
      </c>
      <c r="AI34" s="98" t="str">
        <f>AN34&amp;AP34</f>
        <v xml:space="preserve">介助者有 </v>
      </c>
      <c r="AJ34" s="98" t="str">
        <f>AR34&amp;AT34</f>
        <v xml:space="preserve">引率者有 </v>
      </c>
      <c r="AK34" s="111"/>
      <c r="AL34" s="58"/>
      <c r="AM34" s="58" t="b">
        <v>1</v>
      </c>
      <c r="AN34" s="58" t="str">
        <f>IF(AM34=TRUE,G34&amp;J34,"")</f>
        <v xml:space="preserve">介助者有 </v>
      </c>
      <c r="AO34" s="58" t="b">
        <v>0</v>
      </c>
      <c r="AP34" s="58" t="str">
        <f>IF(AO34=TRUE,G34&amp;L34,"")</f>
        <v/>
      </c>
      <c r="AQ34" s="58" t="b">
        <v>1</v>
      </c>
      <c r="AR34" s="58" t="str">
        <f>IF(AQ34=TRUE,O34&amp;R34,"")</f>
        <v xml:space="preserve">引率者有 </v>
      </c>
      <c r="AS34" s="58" t="b">
        <v>0</v>
      </c>
      <c r="AT34" s="58" t="str">
        <f>IF(AS34=TRUE,O34&amp;T34,"")</f>
        <v/>
      </c>
      <c r="AU34" s="58"/>
      <c r="AV34" s="58"/>
      <c r="AW34" s="58"/>
      <c r="AX34" s="58"/>
      <c r="AY34" s="58"/>
      <c r="AZ34" s="58"/>
      <c r="BA34" s="58"/>
      <c r="BB34" s="93"/>
      <c r="BC34" s="93"/>
      <c r="BD34" s="86"/>
      <c r="BE34" s="86"/>
      <c r="BF34" s="86"/>
      <c r="BG34" s="86"/>
    </row>
    <row r="35" spans="1:59" ht="30" customHeight="1">
      <c r="A35" s="7"/>
      <c r="B35" s="546" t="s">
        <v>30</v>
      </c>
      <c r="C35" s="547"/>
      <c r="D35" s="547"/>
      <c r="E35" s="547"/>
      <c r="F35" s="548"/>
      <c r="G35" s="12"/>
      <c r="H35" s="13" t="s">
        <v>112</v>
      </c>
      <c r="I35" s="38"/>
      <c r="J35" s="38"/>
      <c r="K35" s="38"/>
      <c r="L35" s="38"/>
      <c r="M35" s="38"/>
      <c r="N35" s="38"/>
      <c r="O35" s="13"/>
      <c r="P35" s="13" t="s">
        <v>113</v>
      </c>
      <c r="Q35" s="38"/>
      <c r="R35" s="38"/>
      <c r="S35" s="38"/>
      <c r="T35" s="38"/>
      <c r="U35" s="38"/>
      <c r="V35" s="38"/>
      <c r="W35" s="13"/>
      <c r="X35" s="13" t="s">
        <v>84</v>
      </c>
      <c r="Y35" s="38"/>
      <c r="Z35" s="38"/>
      <c r="AA35" s="38"/>
      <c r="AB35" s="38"/>
      <c r="AC35" s="38"/>
      <c r="AD35" s="39"/>
      <c r="AE35" s="8"/>
      <c r="AF35" s="86"/>
      <c r="AG35" s="86"/>
      <c r="AH35" s="97" t="s">
        <v>85</v>
      </c>
      <c r="AI35" s="109" t="str">
        <f>AN35&amp;AP35&amp;AR35&amp;AT35</f>
        <v>手話通訳者の配置希望 その他(書見台の持ち込みを希望します)</v>
      </c>
      <c r="AJ35" s="93"/>
      <c r="AK35" s="93"/>
      <c r="AL35" s="58"/>
      <c r="AM35" s="58" t="b">
        <v>1</v>
      </c>
      <c r="AN35" s="58" t="str">
        <f>IF(AM35=TRUE,H35,"")</f>
        <v xml:space="preserve">手話通訳者の配置希望 </v>
      </c>
      <c r="AO35" s="58" t="b">
        <v>0</v>
      </c>
      <c r="AP35" s="58" t="str">
        <f>IF(AO35=TRUE,P35,"")</f>
        <v/>
      </c>
      <c r="AQ35" s="58" t="b">
        <v>0</v>
      </c>
      <c r="AR35" s="58" t="str">
        <f>IF(AQ35=TRUE,"配慮"&amp;X35,"")</f>
        <v/>
      </c>
      <c r="AS35" s="58" t="b">
        <v>1</v>
      </c>
      <c r="AT35" s="58" t="str">
        <f>IF(AS35=TRUE,"その他("&amp;L36&amp;")","")</f>
        <v>その他(書見台の持ち込みを希望します)</v>
      </c>
      <c r="AU35" s="58"/>
      <c r="AV35" s="58"/>
      <c r="AW35" s="58"/>
      <c r="AX35" s="58"/>
      <c r="AY35" s="58"/>
      <c r="AZ35" s="58"/>
      <c r="BA35" s="58"/>
      <c r="BB35" s="93"/>
      <c r="BC35" s="93"/>
      <c r="BD35" s="86"/>
      <c r="BE35" s="86"/>
      <c r="BF35" s="86"/>
      <c r="BG35" s="86"/>
    </row>
    <row r="36" spans="1:59" ht="30" customHeight="1">
      <c r="A36" s="7"/>
      <c r="B36" s="481"/>
      <c r="C36" s="482"/>
      <c r="D36" s="482"/>
      <c r="E36" s="482"/>
      <c r="F36" s="483"/>
      <c r="G36" s="9"/>
      <c r="H36" s="10" t="s">
        <v>31</v>
      </c>
      <c r="I36" s="40"/>
      <c r="J36" s="40"/>
      <c r="K36" s="79" t="s">
        <v>21</v>
      </c>
      <c r="L36" s="552" t="s">
        <v>157</v>
      </c>
      <c r="M36" s="552"/>
      <c r="N36" s="552"/>
      <c r="O36" s="552"/>
      <c r="P36" s="552"/>
      <c r="Q36" s="552"/>
      <c r="R36" s="552"/>
      <c r="S36" s="552"/>
      <c r="T36" s="552"/>
      <c r="U36" s="552"/>
      <c r="V36" s="552"/>
      <c r="W36" s="552"/>
      <c r="X36" s="552"/>
      <c r="Y36" s="552"/>
      <c r="Z36" s="552"/>
      <c r="AA36" s="552"/>
      <c r="AB36" s="552"/>
      <c r="AC36" s="552"/>
      <c r="AD36" s="41" t="s">
        <v>17</v>
      </c>
      <c r="AE36" s="8"/>
      <c r="AF36" s="86"/>
      <c r="AG36" s="86"/>
      <c r="AH36" s="101"/>
      <c r="AI36" s="93"/>
      <c r="AJ36" s="93"/>
      <c r="AK36" s="93"/>
      <c r="AL36" s="58"/>
      <c r="AM36" s="58"/>
      <c r="AN36" s="58"/>
      <c r="AO36" s="58"/>
      <c r="AP36" s="58"/>
      <c r="AQ36" s="58"/>
      <c r="AR36" s="58"/>
      <c r="AS36" s="58"/>
      <c r="AT36" s="58"/>
      <c r="AU36" s="58"/>
      <c r="AV36" s="58"/>
      <c r="AW36" s="58"/>
      <c r="AX36" s="58"/>
      <c r="AY36" s="58"/>
      <c r="AZ36" s="58"/>
      <c r="BA36" s="58"/>
      <c r="BB36" s="93"/>
      <c r="BC36" s="93"/>
      <c r="BD36" s="86"/>
      <c r="BE36" s="86"/>
      <c r="BF36" s="86"/>
      <c r="BG36" s="86"/>
    </row>
    <row r="37" spans="1:59" ht="6" customHeight="1">
      <c r="A37" s="7"/>
      <c r="B37" s="549"/>
      <c r="C37" s="550"/>
      <c r="D37" s="550"/>
      <c r="E37" s="550"/>
      <c r="F37" s="551"/>
      <c r="G37" s="463"/>
      <c r="H37" s="464"/>
      <c r="I37" s="464"/>
      <c r="J37" s="464"/>
      <c r="K37" s="464"/>
      <c r="L37" s="464"/>
      <c r="M37" s="464"/>
      <c r="N37" s="464"/>
      <c r="O37" s="464"/>
      <c r="P37" s="464"/>
      <c r="Q37" s="464"/>
      <c r="R37" s="464"/>
      <c r="S37" s="464"/>
      <c r="T37" s="464"/>
      <c r="U37" s="464"/>
      <c r="V37" s="464"/>
      <c r="W37" s="464"/>
      <c r="X37" s="464"/>
      <c r="Y37" s="464"/>
      <c r="Z37" s="464"/>
      <c r="AA37" s="464"/>
      <c r="AB37" s="464"/>
      <c r="AC37" s="464"/>
      <c r="AD37" s="465"/>
      <c r="AE37" s="8"/>
      <c r="AF37" s="86"/>
      <c r="AG37" s="86"/>
      <c r="AH37" s="101"/>
      <c r="AI37" s="93"/>
      <c r="AJ37" s="93"/>
      <c r="AK37" s="93"/>
      <c r="AL37" s="58"/>
      <c r="AM37" s="58"/>
      <c r="AN37" s="58"/>
      <c r="AO37" s="58"/>
      <c r="AP37" s="58"/>
      <c r="AQ37" s="58"/>
      <c r="AR37" s="58"/>
      <c r="AS37" s="58"/>
      <c r="AT37" s="58"/>
      <c r="AU37" s="58"/>
      <c r="AV37" s="58"/>
      <c r="AW37" s="58"/>
      <c r="AX37" s="58"/>
      <c r="AY37" s="58"/>
      <c r="AZ37" s="58"/>
      <c r="BA37" s="58"/>
      <c r="BB37" s="93"/>
      <c r="BC37" s="93"/>
      <c r="BD37" s="86"/>
      <c r="BE37" s="86"/>
      <c r="BF37" s="86"/>
      <c r="BG37" s="86"/>
    </row>
    <row r="38" spans="1:59" ht="6" customHeight="1">
      <c r="A38" s="7"/>
      <c r="B38" s="445"/>
      <c r="C38" s="446"/>
      <c r="D38" s="446"/>
      <c r="E38" s="446"/>
      <c r="F38" s="447"/>
      <c r="G38" s="520"/>
      <c r="H38" s="535"/>
      <c r="I38" s="536"/>
      <c r="J38" s="521"/>
      <c r="K38" s="521"/>
      <c r="L38" s="521"/>
      <c r="M38" s="521"/>
      <c r="N38" s="522"/>
      <c r="O38" s="67"/>
      <c r="P38" s="70"/>
      <c r="Q38" s="71"/>
      <c r="R38" s="13"/>
      <c r="S38" s="520"/>
      <c r="T38" s="521"/>
      <c r="U38" s="521"/>
      <c r="V38" s="521"/>
      <c r="W38" s="521"/>
      <c r="X38" s="521"/>
      <c r="Y38" s="521"/>
      <c r="Z38" s="521"/>
      <c r="AA38" s="521"/>
      <c r="AB38" s="521"/>
      <c r="AC38" s="521"/>
      <c r="AD38" s="522"/>
      <c r="AE38" s="8"/>
      <c r="AF38" s="86"/>
      <c r="AG38" s="86"/>
      <c r="AH38" s="101"/>
      <c r="AI38" s="93"/>
      <c r="AJ38" s="93"/>
      <c r="AK38" s="93"/>
      <c r="AL38" s="58"/>
      <c r="AM38" s="58"/>
      <c r="AN38" s="58"/>
      <c r="AO38" s="58"/>
      <c r="AP38" s="58"/>
      <c r="AQ38" s="58"/>
      <c r="AR38" s="58"/>
      <c r="AS38" s="58"/>
      <c r="AT38" s="58"/>
      <c r="AU38" s="58"/>
      <c r="AV38" s="58"/>
      <c r="AW38" s="58"/>
      <c r="AX38" s="58"/>
      <c r="AY38" s="58"/>
      <c r="AZ38" s="58"/>
      <c r="BA38" s="58"/>
      <c r="BB38" s="93"/>
      <c r="BC38" s="93"/>
      <c r="BD38" s="86"/>
      <c r="BE38" s="86"/>
      <c r="BF38" s="86"/>
      <c r="BG38" s="86"/>
    </row>
    <row r="39" spans="1:59" ht="30" customHeight="1">
      <c r="A39" s="7"/>
      <c r="B39" s="481" t="s">
        <v>33</v>
      </c>
      <c r="C39" s="482"/>
      <c r="D39" s="482"/>
      <c r="E39" s="482"/>
      <c r="F39" s="483"/>
      <c r="G39" s="537" t="s">
        <v>37</v>
      </c>
      <c r="H39" s="538"/>
      <c r="I39" s="530" t="s">
        <v>103</v>
      </c>
      <c r="J39" s="530"/>
      <c r="K39" s="530"/>
      <c r="L39" s="530"/>
      <c r="M39" s="530"/>
      <c r="N39" s="530"/>
      <c r="O39" s="537" t="s">
        <v>36</v>
      </c>
      <c r="P39" s="538"/>
      <c r="Q39" s="539" t="s">
        <v>99</v>
      </c>
      <c r="R39" s="530"/>
      <c r="S39" s="540" t="s">
        <v>87</v>
      </c>
      <c r="T39" s="541"/>
      <c r="U39" s="541"/>
      <c r="V39" s="531" t="s">
        <v>100</v>
      </c>
      <c r="W39" s="531"/>
      <c r="X39" s="542" t="s">
        <v>17</v>
      </c>
      <c r="Y39" s="543" t="s">
        <v>101</v>
      </c>
      <c r="Z39" s="543"/>
      <c r="AA39" s="544" t="s">
        <v>16</v>
      </c>
      <c r="AB39" s="531" t="s">
        <v>158</v>
      </c>
      <c r="AC39" s="531"/>
      <c r="AD39" s="11"/>
      <c r="AE39" s="8"/>
      <c r="AF39" s="86"/>
      <c r="AG39" s="86"/>
      <c r="AH39" s="101"/>
      <c r="AI39" s="93"/>
      <c r="AJ39" s="93"/>
      <c r="AK39" s="93"/>
      <c r="AL39" s="58"/>
      <c r="AM39" s="58"/>
      <c r="AN39" s="58"/>
      <c r="AO39" s="58"/>
      <c r="AP39" s="58"/>
      <c r="AQ39" s="58"/>
      <c r="AR39" s="58"/>
      <c r="AS39" s="58"/>
      <c r="AT39" s="58"/>
      <c r="AU39" s="58"/>
      <c r="AV39" s="58"/>
      <c r="AW39" s="58"/>
      <c r="AX39" s="58"/>
      <c r="AY39" s="58"/>
      <c r="AZ39" s="58"/>
      <c r="BA39" s="58"/>
      <c r="BB39" s="93"/>
      <c r="BC39" s="93"/>
      <c r="BD39" s="86"/>
      <c r="BE39" s="86"/>
      <c r="BF39" s="86"/>
      <c r="BG39" s="86"/>
    </row>
    <row r="40" spans="1:59" ht="30" customHeight="1">
      <c r="A40" s="7"/>
      <c r="B40" s="481"/>
      <c r="C40" s="482"/>
      <c r="D40" s="482"/>
      <c r="E40" s="482"/>
      <c r="F40" s="483"/>
      <c r="G40" s="537"/>
      <c r="H40" s="538"/>
      <c r="I40" s="530"/>
      <c r="J40" s="530"/>
      <c r="K40" s="530"/>
      <c r="L40" s="530"/>
      <c r="M40" s="530"/>
      <c r="N40" s="530"/>
      <c r="O40" s="537"/>
      <c r="P40" s="538"/>
      <c r="Q40" s="539"/>
      <c r="R40" s="530"/>
      <c r="S40" s="540"/>
      <c r="T40" s="541"/>
      <c r="U40" s="541"/>
      <c r="V40" s="531"/>
      <c r="W40" s="531"/>
      <c r="X40" s="542"/>
      <c r="Y40" s="543"/>
      <c r="Z40" s="543"/>
      <c r="AA40" s="544"/>
      <c r="AB40" s="531"/>
      <c r="AC40" s="531"/>
      <c r="AD40" s="11"/>
      <c r="AE40" s="8"/>
      <c r="AF40" s="86"/>
      <c r="AG40" s="86"/>
      <c r="AH40" s="101"/>
      <c r="AI40" s="93"/>
      <c r="AJ40" s="93"/>
      <c r="AK40" s="93"/>
      <c r="AL40" s="58"/>
      <c r="AM40" s="58"/>
      <c r="AN40" s="58"/>
      <c r="AO40" s="58"/>
      <c r="AP40" s="58"/>
      <c r="AQ40" s="58"/>
      <c r="AR40" s="58"/>
      <c r="AS40" s="58"/>
      <c r="AT40" s="58"/>
      <c r="AU40" s="58"/>
      <c r="AV40" s="58"/>
      <c r="AW40" s="58"/>
      <c r="AX40" s="58"/>
      <c r="AY40" s="58"/>
      <c r="AZ40" s="58"/>
      <c r="BA40" s="58"/>
      <c r="BB40" s="93"/>
      <c r="BC40" s="93"/>
      <c r="BD40" s="86"/>
      <c r="BE40" s="86"/>
      <c r="BF40" s="86"/>
      <c r="BG40" s="86"/>
    </row>
    <row r="41" spans="1:59" ht="6" customHeight="1">
      <c r="A41" s="7"/>
      <c r="B41" s="454"/>
      <c r="C41" s="455"/>
      <c r="D41" s="455"/>
      <c r="E41" s="455"/>
      <c r="F41" s="456"/>
      <c r="G41" s="463"/>
      <c r="H41" s="506"/>
      <c r="I41" s="507"/>
      <c r="J41" s="464"/>
      <c r="K41" s="464"/>
      <c r="L41" s="464"/>
      <c r="M41" s="464"/>
      <c r="N41" s="465"/>
      <c r="O41" s="72"/>
      <c r="P41" s="74"/>
      <c r="Q41" s="75"/>
      <c r="R41" s="34"/>
      <c r="S41" s="463"/>
      <c r="T41" s="464"/>
      <c r="U41" s="464"/>
      <c r="V41" s="464"/>
      <c r="W41" s="464"/>
      <c r="X41" s="464"/>
      <c r="Y41" s="464"/>
      <c r="Z41" s="464"/>
      <c r="AA41" s="464"/>
      <c r="AB41" s="464"/>
      <c r="AC41" s="464"/>
      <c r="AD41" s="465"/>
      <c r="AE41" s="8"/>
      <c r="AF41" s="86"/>
      <c r="AG41" s="86"/>
      <c r="AH41" s="101"/>
      <c r="AI41" s="93"/>
      <c r="AJ41" s="93"/>
      <c r="AK41" s="93"/>
      <c r="AL41" s="58"/>
      <c r="AM41" s="58"/>
      <c r="AN41" s="58"/>
      <c r="AO41" s="58"/>
      <c r="AP41" s="58"/>
      <c r="AQ41" s="58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93"/>
      <c r="BC41" s="93"/>
      <c r="BD41" s="86"/>
      <c r="BE41" s="86"/>
      <c r="BF41" s="86"/>
      <c r="BG41" s="86"/>
    </row>
    <row r="42" spans="1:59" ht="6" customHeight="1">
      <c r="A42" s="7"/>
      <c r="B42" s="63"/>
      <c r="C42" s="63"/>
      <c r="D42" s="63"/>
      <c r="E42" s="63"/>
      <c r="F42" s="63"/>
      <c r="G42" s="1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10"/>
      <c r="S42" s="10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10"/>
      <c r="AE42" s="8"/>
      <c r="AF42" s="86"/>
      <c r="AG42" s="86"/>
      <c r="AH42" s="101"/>
      <c r="AI42" s="93"/>
      <c r="AJ42" s="93"/>
      <c r="AK42" s="93"/>
      <c r="AL42" s="58"/>
      <c r="AM42" s="58"/>
      <c r="AN42" s="58"/>
      <c r="AO42" s="58"/>
      <c r="AP42" s="58"/>
      <c r="AQ42" s="58"/>
      <c r="AR42" s="58"/>
      <c r="AS42" s="58"/>
      <c r="AT42" s="58"/>
      <c r="AU42" s="58"/>
      <c r="AV42" s="58"/>
      <c r="AW42" s="58"/>
      <c r="AX42" s="58"/>
      <c r="AY42" s="58"/>
      <c r="AZ42" s="58"/>
      <c r="BA42" s="58"/>
      <c r="BB42" s="93"/>
      <c r="BC42" s="93"/>
      <c r="BD42" s="86"/>
      <c r="BE42" s="86"/>
      <c r="BF42" s="86"/>
      <c r="BG42" s="86"/>
    </row>
    <row r="43" spans="1:59" ht="30" customHeight="1">
      <c r="A43" s="7"/>
      <c r="B43" s="508" t="s">
        <v>124</v>
      </c>
      <c r="C43" s="509"/>
      <c r="D43" s="509"/>
      <c r="E43" s="509"/>
      <c r="F43" s="509"/>
      <c r="G43" s="509"/>
      <c r="H43" s="509"/>
      <c r="I43" s="509"/>
      <c r="J43" s="509"/>
      <c r="K43" s="509"/>
      <c r="L43" s="509"/>
      <c r="M43" s="509"/>
      <c r="N43" s="509"/>
      <c r="O43" s="509"/>
      <c r="P43" s="509"/>
      <c r="Q43" s="509"/>
      <c r="R43" s="509"/>
      <c r="S43" s="509"/>
      <c r="T43" s="509"/>
      <c r="U43" s="509"/>
      <c r="V43" s="509"/>
      <c r="W43" s="509"/>
      <c r="X43" s="509"/>
      <c r="Y43" s="509"/>
      <c r="Z43" s="509"/>
      <c r="AA43" s="509"/>
      <c r="AB43" s="509"/>
      <c r="AC43" s="509"/>
      <c r="AD43" s="510"/>
      <c r="AE43" s="8"/>
      <c r="AF43" s="86"/>
      <c r="AG43" s="86"/>
      <c r="AH43" s="101"/>
      <c r="AI43" s="93"/>
      <c r="AJ43" s="93"/>
      <c r="AK43" s="93"/>
      <c r="AL43" s="58"/>
      <c r="AM43" s="58"/>
      <c r="AN43" s="58"/>
      <c r="AO43" s="58"/>
      <c r="AP43" s="58"/>
      <c r="AQ43" s="58"/>
      <c r="AR43" s="58"/>
      <c r="AS43" s="58"/>
      <c r="AT43" s="58"/>
      <c r="AU43" s="58"/>
      <c r="AV43" s="58"/>
      <c r="AW43" s="58"/>
      <c r="AX43" s="58"/>
      <c r="AY43" s="58"/>
      <c r="AZ43" s="58"/>
      <c r="BA43" s="58"/>
      <c r="BB43" s="93"/>
      <c r="BC43" s="93"/>
      <c r="BD43" s="86"/>
      <c r="BE43" s="86"/>
      <c r="BF43" s="86"/>
      <c r="BG43" s="86"/>
    </row>
    <row r="44" spans="1:59" ht="60" customHeight="1">
      <c r="A44" s="7"/>
      <c r="B44" s="63"/>
      <c r="C44" s="63"/>
      <c r="D44" s="63"/>
      <c r="E44" s="63"/>
      <c r="F44" s="63"/>
      <c r="G44" s="10"/>
      <c r="H44" s="80"/>
      <c r="I44" s="80"/>
      <c r="J44" s="80"/>
      <c r="K44" s="80"/>
      <c r="L44" s="80"/>
      <c r="M44" s="80"/>
      <c r="N44" s="80"/>
      <c r="O44" s="6"/>
      <c r="P44" s="80"/>
      <c r="Q44" s="80"/>
      <c r="R44" s="10"/>
      <c r="S44" s="10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10"/>
      <c r="AE44" s="8"/>
      <c r="AF44" s="86"/>
      <c r="AG44" s="86"/>
      <c r="AH44" s="101"/>
      <c r="AI44" s="93"/>
      <c r="AJ44" s="93"/>
      <c r="AK44" s="93"/>
      <c r="AL44" s="58"/>
      <c r="AM44" s="58"/>
      <c r="AN44" s="58"/>
      <c r="AO44" s="58"/>
      <c r="AP44" s="58"/>
      <c r="AQ44" s="58"/>
      <c r="AR44" s="58"/>
      <c r="AS44" s="58"/>
      <c r="AT44" s="58"/>
      <c r="AU44" s="58"/>
      <c r="AV44" s="58"/>
      <c r="AW44" s="58"/>
      <c r="AX44" s="58"/>
      <c r="AY44" s="58"/>
      <c r="AZ44" s="58"/>
      <c r="BA44" s="58"/>
      <c r="BB44" s="93"/>
      <c r="BC44" s="93"/>
      <c r="BD44" s="86"/>
      <c r="BE44" s="86"/>
      <c r="BF44" s="86"/>
      <c r="BG44" s="86"/>
    </row>
    <row r="45" spans="1:59" ht="6" customHeight="1">
      <c r="A45" s="7"/>
      <c r="B45" s="12"/>
      <c r="C45" s="68"/>
      <c r="D45" s="69"/>
      <c r="E45" s="445"/>
      <c r="F45" s="446"/>
      <c r="G45" s="446"/>
      <c r="H45" s="446"/>
      <c r="I45" s="446"/>
      <c r="J45" s="446"/>
      <c r="K45" s="446"/>
      <c r="L45" s="446"/>
      <c r="M45" s="446"/>
      <c r="N45" s="446"/>
      <c r="O45" s="447"/>
      <c r="P45" s="80"/>
      <c r="Q45" s="511" t="s">
        <v>54</v>
      </c>
      <c r="R45" s="512"/>
      <c r="S45" s="513"/>
      <c r="T45" s="520"/>
      <c r="U45" s="521"/>
      <c r="V45" s="521"/>
      <c r="W45" s="521"/>
      <c r="X45" s="521"/>
      <c r="Y45" s="521"/>
      <c r="Z45" s="521"/>
      <c r="AA45" s="521"/>
      <c r="AB45" s="521"/>
      <c r="AC45" s="521"/>
      <c r="AD45" s="522"/>
      <c r="AE45" s="8"/>
      <c r="AF45" s="86"/>
      <c r="AG45" s="86"/>
      <c r="AH45" s="101"/>
      <c r="AI45" s="93"/>
      <c r="AJ45" s="93"/>
      <c r="AK45" s="93"/>
      <c r="AL45" s="58"/>
      <c r="AM45" s="58"/>
      <c r="AN45" s="58"/>
      <c r="AO45" s="58"/>
      <c r="AP45" s="58"/>
      <c r="AQ45" s="58"/>
      <c r="AR45" s="58"/>
      <c r="AS45" s="58"/>
      <c r="AT45" s="58"/>
      <c r="AU45" s="58"/>
      <c r="AV45" s="58"/>
      <c r="AW45" s="58"/>
      <c r="AX45" s="58"/>
      <c r="AY45" s="58"/>
      <c r="AZ45" s="58"/>
      <c r="BA45" s="58"/>
      <c r="BB45" s="93"/>
      <c r="BC45" s="93"/>
      <c r="BD45" s="86"/>
      <c r="BE45" s="86"/>
      <c r="BF45" s="86"/>
      <c r="BG45" s="86"/>
    </row>
    <row r="46" spans="1:59" ht="30" customHeight="1">
      <c r="A46" s="7"/>
      <c r="B46" s="523" t="s">
        <v>48</v>
      </c>
      <c r="C46" s="524"/>
      <c r="D46" s="525"/>
      <c r="E46" s="457"/>
      <c r="F46" s="458"/>
      <c r="G46" s="458"/>
      <c r="H46" s="458"/>
      <c r="I46" s="458"/>
      <c r="J46" s="458"/>
      <c r="K46" s="458"/>
      <c r="L46" s="458"/>
      <c r="M46" s="458"/>
      <c r="N46" s="458"/>
      <c r="O46" s="459"/>
      <c r="P46" s="80"/>
      <c r="Q46" s="514"/>
      <c r="R46" s="515"/>
      <c r="S46" s="516"/>
      <c r="T46" s="73" t="s">
        <v>15</v>
      </c>
      <c r="U46" s="530">
        <v>810</v>
      </c>
      <c r="V46" s="530"/>
      <c r="W46" s="73" t="s">
        <v>16</v>
      </c>
      <c r="X46" s="531" t="s">
        <v>102</v>
      </c>
      <c r="Y46" s="531"/>
      <c r="Z46" s="65"/>
      <c r="AA46" s="65"/>
      <c r="AB46" s="65"/>
      <c r="AC46" s="65"/>
      <c r="AD46" s="11"/>
      <c r="AE46" s="8"/>
      <c r="AF46" s="86"/>
      <c r="AG46" s="86"/>
      <c r="AH46" s="101"/>
      <c r="AI46" s="93"/>
      <c r="AJ46" s="93"/>
      <c r="AK46" s="93"/>
      <c r="AL46" s="58"/>
      <c r="AM46" s="58"/>
      <c r="AN46" s="58"/>
      <c r="AO46" s="58"/>
      <c r="AP46" s="58"/>
      <c r="AQ46" s="58"/>
      <c r="AR46" s="58"/>
      <c r="AS46" s="58"/>
      <c r="AT46" s="58"/>
      <c r="AU46" s="58"/>
      <c r="AV46" s="58"/>
      <c r="AW46" s="58"/>
      <c r="AX46" s="58"/>
      <c r="AY46" s="58"/>
      <c r="AZ46" s="58"/>
      <c r="BA46" s="58"/>
      <c r="BB46" s="93"/>
      <c r="BC46" s="93"/>
      <c r="BD46" s="86"/>
      <c r="BE46" s="86"/>
      <c r="BF46" s="86"/>
      <c r="BG46" s="86"/>
    </row>
    <row r="47" spans="1:59" ht="6" customHeight="1">
      <c r="A47" s="7"/>
      <c r="B47" s="526"/>
      <c r="C47" s="515"/>
      <c r="D47" s="516"/>
      <c r="E47" s="457"/>
      <c r="F47" s="458"/>
      <c r="G47" s="458"/>
      <c r="H47" s="458"/>
      <c r="I47" s="458"/>
      <c r="J47" s="458"/>
      <c r="K47" s="458"/>
      <c r="L47" s="458"/>
      <c r="M47" s="458"/>
      <c r="N47" s="458"/>
      <c r="O47" s="459"/>
      <c r="P47" s="80"/>
      <c r="Q47" s="514"/>
      <c r="R47" s="515"/>
      <c r="S47" s="516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11"/>
      <c r="AE47" s="8"/>
      <c r="AF47" s="86"/>
      <c r="AG47" s="86"/>
      <c r="AH47" s="101"/>
      <c r="AI47" s="93"/>
      <c r="AJ47" s="93"/>
      <c r="AK47" s="93"/>
      <c r="AL47" s="58"/>
      <c r="AM47" s="58"/>
      <c r="AN47" s="58"/>
      <c r="AO47" s="58"/>
      <c r="AP47" s="58"/>
      <c r="AQ47" s="58"/>
      <c r="AR47" s="58"/>
      <c r="AS47" s="58"/>
      <c r="AT47" s="58"/>
      <c r="AU47" s="58"/>
      <c r="AV47" s="58"/>
      <c r="AW47" s="58"/>
      <c r="AX47" s="58"/>
      <c r="AY47" s="58"/>
      <c r="AZ47" s="58"/>
      <c r="BA47" s="58"/>
      <c r="BB47" s="93"/>
      <c r="BC47" s="93"/>
      <c r="BD47" s="86"/>
      <c r="BE47" s="86"/>
      <c r="BF47" s="86"/>
      <c r="BG47" s="86"/>
    </row>
    <row r="48" spans="1:59" ht="30" customHeight="1">
      <c r="A48" s="7"/>
      <c r="B48" s="527"/>
      <c r="C48" s="528"/>
      <c r="D48" s="529"/>
      <c r="E48" s="457"/>
      <c r="F48" s="458"/>
      <c r="G48" s="458"/>
      <c r="H48" s="458"/>
      <c r="I48" s="458"/>
      <c r="J48" s="458"/>
      <c r="K48" s="458"/>
      <c r="L48" s="458"/>
      <c r="M48" s="458"/>
      <c r="N48" s="458"/>
      <c r="O48" s="459"/>
      <c r="P48" s="80"/>
      <c r="Q48" s="514"/>
      <c r="R48" s="515"/>
      <c r="S48" s="516"/>
      <c r="T48" s="457" t="s">
        <v>126</v>
      </c>
      <c r="U48" s="458"/>
      <c r="V48" s="458"/>
      <c r="W48" s="458"/>
      <c r="X48" s="458"/>
      <c r="Y48" s="458"/>
      <c r="Z48" s="458"/>
      <c r="AA48" s="458"/>
      <c r="AB48" s="458"/>
      <c r="AC48" s="458"/>
      <c r="AD48" s="459"/>
      <c r="AE48" s="8"/>
      <c r="AF48" s="86"/>
      <c r="AG48" s="86"/>
      <c r="AH48" s="101"/>
      <c r="AI48" s="93"/>
      <c r="AJ48" s="93"/>
      <c r="AK48" s="93"/>
      <c r="AL48" s="58"/>
      <c r="AM48" s="58"/>
      <c r="AN48" s="58"/>
      <c r="AO48" s="58"/>
      <c r="AP48" s="58"/>
      <c r="AQ48" s="58"/>
      <c r="AR48" s="58"/>
      <c r="AS48" s="58"/>
      <c r="AT48" s="58"/>
      <c r="AU48" s="58"/>
      <c r="AV48" s="58"/>
      <c r="AW48" s="58"/>
      <c r="AX48" s="58"/>
      <c r="AY48" s="58"/>
      <c r="AZ48" s="58"/>
      <c r="BA48" s="58"/>
      <c r="BB48" s="93"/>
      <c r="BC48" s="93"/>
      <c r="BD48" s="86"/>
      <c r="BE48" s="86"/>
      <c r="BF48" s="86"/>
      <c r="BG48" s="86"/>
    </row>
    <row r="49" spans="1:59" ht="6" customHeight="1">
      <c r="A49" s="7"/>
      <c r="B49" s="45"/>
      <c r="C49" s="77"/>
      <c r="D49" s="78"/>
      <c r="E49" s="454"/>
      <c r="F49" s="455"/>
      <c r="G49" s="455"/>
      <c r="H49" s="455"/>
      <c r="I49" s="455"/>
      <c r="J49" s="455"/>
      <c r="K49" s="455"/>
      <c r="L49" s="455"/>
      <c r="M49" s="455"/>
      <c r="N49" s="455"/>
      <c r="O49" s="456"/>
      <c r="P49" s="80"/>
      <c r="Q49" s="514"/>
      <c r="R49" s="515"/>
      <c r="S49" s="516"/>
      <c r="T49" s="457"/>
      <c r="U49" s="458"/>
      <c r="V49" s="458"/>
      <c r="W49" s="458"/>
      <c r="X49" s="458"/>
      <c r="Y49" s="458"/>
      <c r="Z49" s="458"/>
      <c r="AA49" s="458"/>
      <c r="AB49" s="458"/>
      <c r="AC49" s="458"/>
      <c r="AD49" s="459"/>
      <c r="AE49" s="8"/>
      <c r="AF49" s="86"/>
      <c r="AG49" s="86"/>
      <c r="AH49" s="101"/>
      <c r="AI49" s="93"/>
      <c r="AJ49" s="93"/>
      <c r="AK49" s="93"/>
      <c r="AL49" s="58"/>
      <c r="AM49" s="58"/>
      <c r="AN49" s="58"/>
      <c r="AO49" s="58"/>
      <c r="AP49" s="58"/>
      <c r="AQ49" s="58"/>
      <c r="AR49" s="58"/>
      <c r="AS49" s="58"/>
      <c r="AT49" s="58"/>
      <c r="AU49" s="58"/>
      <c r="AV49" s="58"/>
      <c r="AW49" s="58"/>
      <c r="AX49" s="58"/>
      <c r="AY49" s="58"/>
      <c r="AZ49" s="58"/>
      <c r="BA49" s="58"/>
      <c r="BB49" s="93"/>
      <c r="BC49" s="93"/>
      <c r="BD49" s="86"/>
      <c r="BE49" s="86"/>
      <c r="BF49" s="86"/>
      <c r="BG49" s="86"/>
    </row>
    <row r="50" spans="1:59" ht="6" customHeight="1">
      <c r="A50" s="7"/>
      <c r="B50" s="43"/>
      <c r="C50" s="60"/>
      <c r="D50" s="61"/>
      <c r="E50" s="445"/>
      <c r="F50" s="446"/>
      <c r="G50" s="446"/>
      <c r="H50" s="446"/>
      <c r="I50" s="446"/>
      <c r="J50" s="446"/>
      <c r="K50" s="446"/>
      <c r="L50" s="446"/>
      <c r="M50" s="446"/>
      <c r="N50" s="446"/>
      <c r="O50" s="447"/>
      <c r="P50" s="80"/>
      <c r="Q50" s="514"/>
      <c r="R50" s="515"/>
      <c r="S50" s="516"/>
      <c r="T50" s="457"/>
      <c r="U50" s="458"/>
      <c r="V50" s="458"/>
      <c r="W50" s="458"/>
      <c r="X50" s="458"/>
      <c r="Y50" s="458"/>
      <c r="Z50" s="458"/>
      <c r="AA50" s="458"/>
      <c r="AB50" s="458"/>
      <c r="AC50" s="458"/>
      <c r="AD50" s="459"/>
      <c r="AE50" s="8"/>
      <c r="AF50" s="86"/>
      <c r="AG50" s="86"/>
      <c r="AH50" s="101"/>
      <c r="AI50" s="93"/>
      <c r="AJ50" s="93"/>
      <c r="AK50" s="93"/>
      <c r="AL50" s="58"/>
      <c r="AM50" s="58"/>
      <c r="AN50" s="58"/>
      <c r="AO50" s="58"/>
      <c r="AP50" s="58"/>
      <c r="AQ50" s="58"/>
      <c r="AR50" s="58"/>
      <c r="AS50" s="58"/>
      <c r="AT50" s="58"/>
      <c r="AU50" s="58"/>
      <c r="AV50" s="58"/>
      <c r="AW50" s="58"/>
      <c r="AX50" s="58"/>
      <c r="AY50" s="58"/>
      <c r="AZ50" s="58"/>
      <c r="BA50" s="58"/>
      <c r="BB50" s="93"/>
      <c r="BC50" s="93"/>
      <c r="BD50" s="86"/>
      <c r="BE50" s="86"/>
      <c r="BF50" s="86"/>
      <c r="BG50" s="86"/>
    </row>
    <row r="51" spans="1:59" ht="30" customHeight="1">
      <c r="A51" s="7"/>
      <c r="B51" s="526" t="s">
        <v>49</v>
      </c>
      <c r="C51" s="532"/>
      <c r="D51" s="533"/>
      <c r="E51" s="47" t="s">
        <v>15</v>
      </c>
      <c r="F51" s="534"/>
      <c r="G51" s="534"/>
      <c r="H51" s="73" t="s">
        <v>16</v>
      </c>
      <c r="I51" s="531"/>
      <c r="J51" s="531"/>
      <c r="K51" s="10"/>
      <c r="L51" s="80"/>
      <c r="M51" s="80"/>
      <c r="N51" s="80"/>
      <c r="O51" s="48"/>
      <c r="P51" s="80"/>
      <c r="Q51" s="514"/>
      <c r="R51" s="515"/>
      <c r="S51" s="516"/>
      <c r="T51" s="457"/>
      <c r="U51" s="458"/>
      <c r="V51" s="458"/>
      <c r="W51" s="458"/>
      <c r="X51" s="458"/>
      <c r="Y51" s="458"/>
      <c r="Z51" s="458"/>
      <c r="AA51" s="458"/>
      <c r="AB51" s="458"/>
      <c r="AC51" s="458"/>
      <c r="AD51" s="459"/>
      <c r="AE51" s="8"/>
      <c r="AF51" s="86"/>
      <c r="AG51" s="86"/>
      <c r="AH51" s="101"/>
      <c r="AI51" s="93"/>
      <c r="AJ51" s="93"/>
      <c r="AK51" s="93"/>
      <c r="AL51" s="58"/>
      <c r="AM51" s="58"/>
      <c r="AN51" s="58"/>
      <c r="AO51" s="58"/>
      <c r="AP51" s="58"/>
      <c r="AQ51" s="58"/>
      <c r="AR51" s="58"/>
      <c r="AS51" s="58"/>
      <c r="AT51" s="58"/>
      <c r="AU51" s="58"/>
      <c r="AV51" s="58"/>
      <c r="AW51" s="58"/>
      <c r="AX51" s="58"/>
      <c r="AY51" s="58"/>
      <c r="AZ51" s="58"/>
      <c r="BA51" s="58"/>
      <c r="BB51" s="93"/>
      <c r="BC51" s="93"/>
      <c r="BD51" s="86"/>
      <c r="BE51" s="86"/>
      <c r="BF51" s="86"/>
      <c r="BG51" s="86"/>
    </row>
    <row r="52" spans="1:59" ht="6" customHeight="1">
      <c r="A52" s="7"/>
      <c r="B52" s="526"/>
      <c r="C52" s="532"/>
      <c r="D52" s="533"/>
      <c r="E52" s="448"/>
      <c r="F52" s="449"/>
      <c r="G52" s="449"/>
      <c r="H52" s="449"/>
      <c r="I52" s="449"/>
      <c r="J52" s="449"/>
      <c r="K52" s="449"/>
      <c r="L52" s="449"/>
      <c r="M52" s="449"/>
      <c r="N52" s="449"/>
      <c r="O52" s="450"/>
      <c r="P52" s="80"/>
      <c r="Q52" s="517"/>
      <c r="R52" s="518"/>
      <c r="S52" s="519"/>
      <c r="T52" s="463"/>
      <c r="U52" s="464"/>
      <c r="V52" s="464"/>
      <c r="W52" s="464"/>
      <c r="X52" s="464"/>
      <c r="Y52" s="464"/>
      <c r="Z52" s="464"/>
      <c r="AA52" s="464"/>
      <c r="AB52" s="464"/>
      <c r="AC52" s="464"/>
      <c r="AD52" s="465"/>
      <c r="AE52" s="8"/>
      <c r="AF52" s="86"/>
      <c r="AG52" s="86"/>
      <c r="AH52" s="101"/>
      <c r="AI52" s="93"/>
      <c r="AJ52" s="93"/>
      <c r="AK52" s="93"/>
      <c r="AL52" s="58"/>
      <c r="AM52" s="58"/>
      <c r="AN52" s="58"/>
      <c r="AO52" s="58"/>
      <c r="AP52" s="58"/>
      <c r="AQ52" s="58"/>
      <c r="AR52" s="58"/>
      <c r="AS52" s="58"/>
      <c r="AT52" s="58"/>
      <c r="AU52" s="58"/>
      <c r="AV52" s="58"/>
      <c r="AW52" s="58"/>
      <c r="AX52" s="58"/>
      <c r="AY52" s="58"/>
      <c r="AZ52" s="58"/>
      <c r="BA52" s="58"/>
      <c r="BB52" s="93"/>
      <c r="BC52" s="93"/>
      <c r="BD52" s="86"/>
      <c r="BE52" s="86"/>
      <c r="BF52" s="86"/>
      <c r="BG52" s="86"/>
    </row>
    <row r="53" spans="1:59" ht="6" customHeight="1">
      <c r="A53" s="7"/>
      <c r="B53" s="526"/>
      <c r="C53" s="532"/>
      <c r="D53" s="533"/>
      <c r="E53" s="457"/>
      <c r="F53" s="458"/>
      <c r="G53" s="458"/>
      <c r="H53" s="458"/>
      <c r="I53" s="458"/>
      <c r="J53" s="458"/>
      <c r="K53" s="458"/>
      <c r="L53" s="458"/>
      <c r="M53" s="458"/>
      <c r="N53" s="458"/>
      <c r="O53" s="459"/>
      <c r="P53" s="80"/>
      <c r="Q53" s="475"/>
      <c r="R53" s="476"/>
      <c r="S53" s="477"/>
      <c r="T53" s="475"/>
      <c r="U53" s="476"/>
      <c r="V53" s="476"/>
      <c r="W53" s="476"/>
      <c r="X53" s="476"/>
      <c r="Y53" s="476"/>
      <c r="Z53" s="476"/>
      <c r="AA53" s="476"/>
      <c r="AB53" s="476"/>
      <c r="AC53" s="476"/>
      <c r="AD53" s="477"/>
      <c r="AE53" s="8"/>
      <c r="AF53" s="86"/>
      <c r="AG53" s="86"/>
      <c r="AH53" s="101"/>
      <c r="AI53" s="93"/>
      <c r="AJ53" s="93"/>
      <c r="AK53" s="93"/>
      <c r="AL53" s="58"/>
      <c r="AM53" s="58"/>
      <c r="AN53" s="58"/>
      <c r="AO53" s="58"/>
      <c r="AP53" s="58"/>
      <c r="AQ53" s="58"/>
      <c r="AR53" s="58"/>
      <c r="AS53" s="58"/>
      <c r="AT53" s="58"/>
      <c r="AU53" s="58"/>
      <c r="AV53" s="58"/>
      <c r="AW53" s="58"/>
      <c r="AX53" s="58"/>
      <c r="AY53" s="58"/>
      <c r="AZ53" s="58"/>
      <c r="BA53" s="58"/>
      <c r="BB53" s="93"/>
      <c r="BC53" s="93"/>
      <c r="BD53" s="86"/>
      <c r="BE53" s="86"/>
      <c r="BF53" s="86"/>
      <c r="BG53" s="86"/>
    </row>
    <row r="54" spans="1:59" ht="30" customHeight="1">
      <c r="A54" s="7"/>
      <c r="B54" s="526"/>
      <c r="C54" s="532"/>
      <c r="D54" s="533"/>
      <c r="E54" s="457"/>
      <c r="F54" s="458"/>
      <c r="G54" s="458"/>
      <c r="H54" s="458"/>
      <c r="I54" s="458"/>
      <c r="J54" s="458"/>
      <c r="K54" s="458"/>
      <c r="L54" s="458"/>
      <c r="M54" s="458"/>
      <c r="N54" s="458"/>
      <c r="O54" s="459"/>
      <c r="P54" s="80"/>
      <c r="Q54" s="448" t="s">
        <v>53</v>
      </c>
      <c r="R54" s="449"/>
      <c r="S54" s="450"/>
      <c r="T54" s="10"/>
      <c r="U54" s="10" t="s">
        <v>56</v>
      </c>
      <c r="V54" s="56"/>
      <c r="W54" s="56"/>
      <c r="X54" s="56"/>
      <c r="Y54" s="10"/>
      <c r="Z54" s="10" t="s">
        <v>57</v>
      </c>
      <c r="AA54" s="56"/>
      <c r="AB54" s="56"/>
      <c r="AC54" s="56"/>
      <c r="AD54" s="48"/>
      <c r="AE54" s="8"/>
      <c r="AF54" s="86"/>
      <c r="AG54" s="86"/>
      <c r="AH54" s="101"/>
      <c r="AI54" s="93"/>
      <c r="AJ54" s="93"/>
      <c r="AK54" s="93"/>
      <c r="AL54" s="58"/>
      <c r="AM54" s="58"/>
      <c r="AN54" s="58"/>
      <c r="AO54" s="58"/>
      <c r="AP54" s="58"/>
      <c r="AQ54" s="58"/>
      <c r="AR54" s="58"/>
      <c r="AS54" s="58"/>
      <c r="AT54" s="58"/>
      <c r="AU54" s="58"/>
      <c r="AV54" s="58"/>
      <c r="AW54" s="58"/>
      <c r="AX54" s="58"/>
      <c r="AY54" s="58"/>
      <c r="AZ54" s="58"/>
      <c r="BA54" s="58"/>
      <c r="BB54" s="93"/>
      <c r="BC54" s="93"/>
      <c r="BD54" s="86"/>
      <c r="BE54" s="86"/>
      <c r="BF54" s="86"/>
      <c r="BG54" s="86"/>
    </row>
    <row r="55" spans="1:59" ht="6" customHeight="1">
      <c r="A55" s="7"/>
      <c r="B55" s="526"/>
      <c r="C55" s="532"/>
      <c r="D55" s="533"/>
      <c r="E55" s="457"/>
      <c r="F55" s="458"/>
      <c r="G55" s="458"/>
      <c r="H55" s="458"/>
      <c r="I55" s="458"/>
      <c r="J55" s="458"/>
      <c r="K55" s="458"/>
      <c r="L55" s="458"/>
      <c r="M55" s="458"/>
      <c r="N55" s="458"/>
      <c r="O55" s="459"/>
      <c r="P55" s="80"/>
      <c r="Q55" s="472"/>
      <c r="R55" s="473"/>
      <c r="S55" s="474"/>
      <c r="T55" s="472"/>
      <c r="U55" s="473"/>
      <c r="V55" s="473"/>
      <c r="W55" s="473"/>
      <c r="X55" s="473"/>
      <c r="Y55" s="473"/>
      <c r="Z55" s="473"/>
      <c r="AA55" s="473"/>
      <c r="AB55" s="473"/>
      <c r="AC55" s="473"/>
      <c r="AD55" s="474"/>
      <c r="AE55" s="8"/>
      <c r="AF55" s="86"/>
      <c r="AG55" s="86"/>
      <c r="AH55" s="101"/>
      <c r="AI55" s="93"/>
      <c r="AJ55" s="93"/>
      <c r="AK55" s="93"/>
      <c r="AL55" s="58"/>
      <c r="AM55" s="58"/>
      <c r="AN55" s="58"/>
      <c r="AO55" s="58"/>
      <c r="AP55" s="58"/>
      <c r="AQ55" s="58"/>
      <c r="AR55" s="58"/>
      <c r="AS55" s="58"/>
      <c r="AT55" s="58"/>
      <c r="AU55" s="58"/>
      <c r="AV55" s="58"/>
      <c r="AW55" s="58"/>
      <c r="AX55" s="58"/>
      <c r="AY55" s="58"/>
      <c r="AZ55" s="58"/>
      <c r="BA55" s="58"/>
      <c r="BB55" s="93"/>
      <c r="BC55" s="93"/>
      <c r="BD55" s="86"/>
      <c r="BE55" s="86"/>
      <c r="BF55" s="86"/>
      <c r="BG55" s="86"/>
    </row>
    <row r="56" spans="1:59" ht="6" customHeight="1">
      <c r="A56" s="7"/>
      <c r="B56" s="526"/>
      <c r="C56" s="532"/>
      <c r="D56" s="533"/>
      <c r="E56" s="457"/>
      <c r="F56" s="458"/>
      <c r="G56" s="458"/>
      <c r="H56" s="458"/>
      <c r="I56" s="458"/>
      <c r="J56" s="458"/>
      <c r="K56" s="458"/>
      <c r="L56" s="458"/>
      <c r="M56" s="458"/>
      <c r="N56" s="458"/>
      <c r="O56" s="459"/>
      <c r="P56" s="6"/>
      <c r="Q56" s="489" t="s">
        <v>114</v>
      </c>
      <c r="R56" s="490"/>
      <c r="S56" s="491"/>
      <c r="T56" s="498"/>
      <c r="U56" s="499"/>
      <c r="V56" s="499"/>
      <c r="W56" s="499"/>
      <c r="X56" s="499"/>
      <c r="Y56" s="499"/>
      <c r="Z56" s="500"/>
      <c r="AA56" s="498"/>
      <c r="AB56" s="501"/>
      <c r="AC56" s="502"/>
      <c r="AD56" s="500"/>
      <c r="AE56" s="8"/>
      <c r="AF56" s="86"/>
      <c r="AG56" s="86"/>
      <c r="AH56" s="101"/>
      <c r="AI56" s="93"/>
      <c r="AJ56" s="93"/>
      <c r="AK56" s="93"/>
      <c r="AL56" s="58"/>
      <c r="AM56" s="58"/>
      <c r="AN56" s="58"/>
      <c r="AO56" s="58"/>
      <c r="AP56" s="58"/>
      <c r="AQ56" s="58"/>
      <c r="AR56" s="58"/>
      <c r="AS56" s="58"/>
      <c r="AT56" s="58"/>
      <c r="AU56" s="58"/>
      <c r="AV56" s="58"/>
      <c r="AW56" s="58"/>
      <c r="AX56" s="58"/>
      <c r="AY56" s="58"/>
      <c r="AZ56" s="58"/>
      <c r="BA56" s="58"/>
      <c r="BB56" s="93"/>
      <c r="BC56" s="93"/>
      <c r="BD56" s="86"/>
      <c r="BE56" s="86"/>
      <c r="BF56" s="86"/>
      <c r="BG56" s="86"/>
    </row>
    <row r="57" spans="1:59" ht="30" customHeight="1">
      <c r="A57" s="7"/>
      <c r="B57" s="526"/>
      <c r="C57" s="532"/>
      <c r="D57" s="533"/>
      <c r="E57" s="457"/>
      <c r="F57" s="458"/>
      <c r="G57" s="458"/>
      <c r="H57" s="458"/>
      <c r="I57" s="458"/>
      <c r="J57" s="458"/>
      <c r="K57" s="458"/>
      <c r="L57" s="458"/>
      <c r="M57" s="458"/>
      <c r="N57" s="458"/>
      <c r="O57" s="459"/>
      <c r="P57" s="6"/>
      <c r="Q57" s="492"/>
      <c r="R57" s="493"/>
      <c r="S57" s="494"/>
      <c r="T57" s="457" t="s">
        <v>148</v>
      </c>
      <c r="U57" s="458"/>
      <c r="V57" s="458"/>
      <c r="W57" s="458"/>
      <c r="X57" s="458"/>
      <c r="Y57" s="458"/>
      <c r="Z57" s="459"/>
      <c r="AA57" s="448" t="s">
        <v>55</v>
      </c>
      <c r="AB57" s="503"/>
      <c r="AC57" s="504" t="s">
        <v>149</v>
      </c>
      <c r="AD57" s="505"/>
      <c r="AE57" s="8"/>
      <c r="AF57" s="86"/>
      <c r="AG57" s="86"/>
      <c r="AH57" s="101"/>
      <c r="AI57" s="93"/>
      <c r="AJ57" s="93"/>
      <c r="AK57" s="93"/>
      <c r="AL57" s="58"/>
      <c r="AM57" s="58"/>
      <c r="AN57" s="58"/>
      <c r="AO57" s="58"/>
      <c r="AP57" s="58"/>
      <c r="AQ57" s="58"/>
      <c r="AR57" s="58"/>
      <c r="AS57" s="58"/>
      <c r="AT57" s="58"/>
      <c r="AU57" s="58"/>
      <c r="AV57" s="58"/>
      <c r="AW57" s="58"/>
      <c r="AX57" s="58"/>
      <c r="AY57" s="58"/>
      <c r="AZ57" s="58"/>
      <c r="BA57" s="58"/>
      <c r="BB57" s="93"/>
      <c r="BC57" s="93"/>
      <c r="BD57" s="86"/>
      <c r="BE57" s="86"/>
      <c r="BF57" s="86"/>
      <c r="BG57" s="86"/>
    </row>
    <row r="58" spans="1:59" ht="6" customHeight="1">
      <c r="A58" s="7"/>
      <c r="B58" s="49"/>
      <c r="C58" s="46"/>
      <c r="D58" s="50"/>
      <c r="E58" s="454"/>
      <c r="F58" s="455"/>
      <c r="G58" s="455"/>
      <c r="H58" s="455"/>
      <c r="I58" s="455"/>
      <c r="J58" s="455"/>
      <c r="K58" s="455"/>
      <c r="L58" s="455"/>
      <c r="M58" s="455"/>
      <c r="N58" s="455"/>
      <c r="O58" s="456"/>
      <c r="P58" s="6"/>
      <c r="Q58" s="495"/>
      <c r="R58" s="496"/>
      <c r="S58" s="497"/>
      <c r="T58" s="484"/>
      <c r="U58" s="485"/>
      <c r="V58" s="485"/>
      <c r="W58" s="485"/>
      <c r="X58" s="485"/>
      <c r="Y58" s="485"/>
      <c r="Z58" s="486"/>
      <c r="AA58" s="484"/>
      <c r="AB58" s="487"/>
      <c r="AC58" s="488"/>
      <c r="AD58" s="486"/>
      <c r="AE58" s="8"/>
      <c r="AF58" s="86"/>
      <c r="AG58" s="86"/>
      <c r="AH58" s="101"/>
      <c r="AI58" s="93"/>
      <c r="AJ58" s="93"/>
      <c r="AK58" s="93"/>
      <c r="AL58" s="58"/>
      <c r="AM58" s="58"/>
      <c r="AN58" s="58"/>
      <c r="AO58" s="58"/>
      <c r="AP58" s="58"/>
      <c r="AQ58" s="58"/>
      <c r="AR58" s="58"/>
      <c r="AS58" s="58"/>
      <c r="AT58" s="58"/>
      <c r="AU58" s="58"/>
      <c r="AV58" s="58"/>
      <c r="AW58" s="58"/>
      <c r="AX58" s="58"/>
      <c r="AY58" s="58"/>
      <c r="AZ58" s="58"/>
      <c r="BA58" s="58"/>
      <c r="BB58" s="93"/>
      <c r="BC58" s="93"/>
      <c r="BD58" s="86"/>
      <c r="BE58" s="86"/>
      <c r="BF58" s="86"/>
      <c r="BG58" s="86"/>
    </row>
    <row r="59" spans="1:59" ht="6" customHeight="1">
      <c r="A59" s="7"/>
      <c r="B59" s="43"/>
      <c r="C59" s="44"/>
      <c r="D59" s="51"/>
      <c r="E59" s="445"/>
      <c r="F59" s="446"/>
      <c r="G59" s="446"/>
      <c r="H59" s="446"/>
      <c r="I59" s="446"/>
      <c r="J59" s="446"/>
      <c r="K59" s="446"/>
      <c r="L59" s="446"/>
      <c r="M59" s="446"/>
      <c r="N59" s="446"/>
      <c r="O59" s="447"/>
      <c r="P59" s="6"/>
      <c r="Q59" s="475"/>
      <c r="R59" s="476"/>
      <c r="S59" s="477"/>
      <c r="T59" s="478"/>
      <c r="U59" s="479"/>
      <c r="V59" s="479"/>
      <c r="W59" s="479"/>
      <c r="X59" s="479"/>
      <c r="Y59" s="479"/>
      <c r="Z59" s="479"/>
      <c r="AA59" s="479"/>
      <c r="AB59" s="479"/>
      <c r="AC59" s="479"/>
      <c r="AD59" s="480"/>
      <c r="AE59" s="8"/>
      <c r="AF59" s="86"/>
      <c r="AG59" s="86"/>
      <c r="AH59" s="93"/>
      <c r="AI59" s="93"/>
      <c r="AJ59" s="93"/>
      <c r="AK59" s="93"/>
      <c r="AL59" s="58"/>
      <c r="AM59" s="58"/>
      <c r="AN59" s="58"/>
      <c r="AO59" s="58"/>
      <c r="AP59" s="58"/>
      <c r="AQ59" s="58"/>
      <c r="AR59" s="58"/>
      <c r="AS59" s="58"/>
      <c r="AT59" s="58"/>
      <c r="AU59" s="58"/>
      <c r="AV59" s="58"/>
      <c r="AW59" s="58"/>
      <c r="AX59" s="58"/>
      <c r="AY59" s="58"/>
      <c r="AZ59" s="58"/>
      <c r="BA59" s="58"/>
      <c r="BB59" s="93"/>
      <c r="BC59" s="93"/>
      <c r="BD59" s="86"/>
      <c r="BE59" s="86"/>
      <c r="BF59" s="86"/>
      <c r="BG59" s="86"/>
    </row>
    <row r="60" spans="1:59" ht="30" customHeight="1">
      <c r="A60" s="7"/>
      <c r="B60" s="481" t="s">
        <v>50</v>
      </c>
      <c r="C60" s="482"/>
      <c r="D60" s="483"/>
      <c r="E60" s="457"/>
      <c r="F60" s="458"/>
      <c r="G60" s="458"/>
      <c r="H60" s="458"/>
      <c r="I60" s="458"/>
      <c r="J60" s="458"/>
      <c r="K60" s="458"/>
      <c r="L60" s="458"/>
      <c r="M60" s="458"/>
      <c r="N60" s="458"/>
      <c r="O60" s="459"/>
      <c r="P60" s="6"/>
      <c r="Q60" s="466" t="s">
        <v>38</v>
      </c>
      <c r="R60" s="467"/>
      <c r="S60" s="468"/>
      <c r="T60" s="52" t="s">
        <v>21</v>
      </c>
      <c r="U60" s="451" t="s">
        <v>151</v>
      </c>
      <c r="V60" s="451"/>
      <c r="W60" s="53" t="s">
        <v>17</v>
      </c>
      <c r="X60" s="452" t="s">
        <v>150</v>
      </c>
      <c r="Y60" s="452"/>
      <c r="Z60" s="54" t="s">
        <v>16</v>
      </c>
      <c r="AA60" s="451" t="s">
        <v>101</v>
      </c>
      <c r="AB60" s="451"/>
      <c r="AC60" s="451"/>
      <c r="AD60" s="453"/>
      <c r="AE60" s="8"/>
      <c r="AF60" s="86"/>
      <c r="AG60" s="86"/>
      <c r="AH60" s="93"/>
      <c r="AI60" s="93"/>
      <c r="AJ60" s="93"/>
      <c r="AK60" s="93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93"/>
      <c r="BC60" s="93"/>
      <c r="BD60" s="86"/>
      <c r="BE60" s="86"/>
      <c r="BF60" s="86"/>
      <c r="BG60" s="86"/>
    </row>
    <row r="61" spans="1:59" ht="6" customHeight="1">
      <c r="A61" s="7"/>
      <c r="B61" s="45"/>
      <c r="C61" s="46"/>
      <c r="D61" s="50"/>
      <c r="E61" s="454"/>
      <c r="F61" s="455"/>
      <c r="G61" s="455"/>
      <c r="H61" s="455"/>
      <c r="I61" s="455"/>
      <c r="J61" s="455"/>
      <c r="K61" s="455"/>
      <c r="L61" s="455"/>
      <c r="M61" s="455"/>
      <c r="N61" s="455"/>
      <c r="O61" s="456"/>
      <c r="P61" s="80"/>
      <c r="Q61" s="472"/>
      <c r="R61" s="473"/>
      <c r="S61" s="474"/>
      <c r="T61" s="469"/>
      <c r="U61" s="470"/>
      <c r="V61" s="470"/>
      <c r="W61" s="470"/>
      <c r="X61" s="470"/>
      <c r="Y61" s="470"/>
      <c r="Z61" s="470"/>
      <c r="AA61" s="470"/>
      <c r="AB61" s="470"/>
      <c r="AC61" s="470"/>
      <c r="AD61" s="471"/>
      <c r="AE61" s="8"/>
      <c r="AF61" s="86"/>
      <c r="AG61" s="86"/>
      <c r="AH61" s="93"/>
      <c r="AI61" s="93"/>
      <c r="AJ61" s="93"/>
      <c r="AK61" s="93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93"/>
      <c r="BC61" s="93"/>
      <c r="BD61" s="86"/>
      <c r="BE61" s="86"/>
      <c r="BF61" s="86"/>
      <c r="BG61" s="86"/>
    </row>
    <row r="62" spans="1:59" ht="6" customHeight="1">
      <c r="A62" s="7"/>
      <c r="B62" s="43"/>
      <c r="C62" s="44"/>
      <c r="D62" s="44"/>
      <c r="E62" s="445"/>
      <c r="F62" s="446"/>
      <c r="G62" s="446"/>
      <c r="H62" s="446"/>
      <c r="I62" s="446"/>
      <c r="J62" s="446"/>
      <c r="K62" s="446"/>
      <c r="L62" s="446"/>
      <c r="M62" s="446"/>
      <c r="N62" s="446"/>
      <c r="O62" s="447"/>
      <c r="P62" s="80"/>
      <c r="Q62" s="475"/>
      <c r="R62" s="476"/>
      <c r="S62" s="477"/>
      <c r="T62" s="478"/>
      <c r="U62" s="479"/>
      <c r="V62" s="479"/>
      <c r="W62" s="479"/>
      <c r="X62" s="479"/>
      <c r="Y62" s="479"/>
      <c r="Z62" s="479"/>
      <c r="AA62" s="479"/>
      <c r="AB62" s="479"/>
      <c r="AC62" s="479"/>
      <c r="AD62" s="480"/>
      <c r="AE62" s="8"/>
      <c r="AF62" s="86"/>
      <c r="AG62" s="86"/>
      <c r="AH62" s="93"/>
      <c r="AI62" s="93"/>
      <c r="AJ62" s="93"/>
      <c r="AK62" s="93"/>
      <c r="AL62" s="58"/>
      <c r="AM62" s="58"/>
      <c r="AN62" s="58"/>
      <c r="AO62" s="58"/>
      <c r="AP62" s="58"/>
      <c r="AQ62" s="58"/>
      <c r="AR62" s="58"/>
      <c r="AS62" s="58"/>
      <c r="AT62" s="58"/>
      <c r="AU62" s="58"/>
      <c r="AV62" s="58"/>
      <c r="AW62" s="58"/>
      <c r="AX62" s="58"/>
      <c r="AY62" s="58"/>
      <c r="AZ62" s="58"/>
      <c r="BA62" s="58"/>
      <c r="BB62" s="93"/>
      <c r="BC62" s="93"/>
      <c r="BD62" s="86"/>
      <c r="BE62" s="86"/>
      <c r="BF62" s="86"/>
      <c r="BG62" s="86"/>
    </row>
    <row r="63" spans="1:59" ht="30" customHeight="1">
      <c r="A63" s="7"/>
      <c r="B63" s="448" t="s">
        <v>19</v>
      </c>
      <c r="C63" s="449"/>
      <c r="D63" s="450"/>
      <c r="E63" s="457"/>
      <c r="F63" s="458"/>
      <c r="G63" s="458"/>
      <c r="H63" s="458"/>
      <c r="I63" s="458"/>
      <c r="J63" s="458"/>
      <c r="K63" s="458"/>
      <c r="L63" s="458"/>
      <c r="M63" s="458"/>
      <c r="N63" s="458"/>
      <c r="O63" s="459"/>
      <c r="P63" s="80"/>
      <c r="Q63" s="466" t="s">
        <v>4</v>
      </c>
      <c r="R63" s="467"/>
      <c r="S63" s="468"/>
      <c r="T63" s="460" t="s">
        <v>127</v>
      </c>
      <c r="U63" s="461"/>
      <c r="V63" s="461"/>
      <c r="W63" s="461"/>
      <c r="X63" s="461"/>
      <c r="Y63" s="461"/>
      <c r="Z63" s="461"/>
      <c r="AA63" s="461"/>
      <c r="AB63" s="461"/>
      <c r="AC63" s="461"/>
      <c r="AD63" s="462"/>
      <c r="AE63" s="8"/>
      <c r="AF63" s="86"/>
      <c r="AG63" s="86"/>
      <c r="AH63" s="93"/>
      <c r="AI63" s="93"/>
      <c r="AJ63" s="93"/>
      <c r="AK63" s="93"/>
      <c r="AL63" s="58"/>
      <c r="AM63" s="58"/>
      <c r="AN63" s="58"/>
      <c r="AO63" s="58"/>
      <c r="AP63" s="58"/>
      <c r="AQ63" s="58"/>
      <c r="AR63" s="58"/>
      <c r="AS63" s="58"/>
      <c r="AT63" s="58"/>
      <c r="AU63" s="58"/>
      <c r="AV63" s="58"/>
      <c r="AW63" s="58"/>
      <c r="AX63" s="58"/>
      <c r="AY63" s="58"/>
      <c r="AZ63" s="58"/>
      <c r="BA63" s="58"/>
      <c r="BB63" s="93"/>
      <c r="BC63" s="93"/>
      <c r="BD63" s="86"/>
      <c r="BE63" s="86"/>
      <c r="BF63" s="86"/>
      <c r="BG63" s="86"/>
    </row>
    <row r="64" spans="1:59" ht="6" customHeight="1">
      <c r="A64" s="7"/>
      <c r="B64" s="45"/>
      <c r="C64" s="46"/>
      <c r="D64" s="46"/>
      <c r="E64" s="454"/>
      <c r="F64" s="455"/>
      <c r="G64" s="455"/>
      <c r="H64" s="455"/>
      <c r="I64" s="455"/>
      <c r="J64" s="455"/>
      <c r="K64" s="455"/>
      <c r="L64" s="455"/>
      <c r="M64" s="455"/>
      <c r="N64" s="455"/>
      <c r="O64" s="456"/>
      <c r="P64" s="80"/>
      <c r="Q64" s="469"/>
      <c r="R64" s="470"/>
      <c r="S64" s="471"/>
      <c r="T64" s="469"/>
      <c r="U64" s="470"/>
      <c r="V64" s="470"/>
      <c r="W64" s="470"/>
      <c r="X64" s="470"/>
      <c r="Y64" s="470"/>
      <c r="Z64" s="470"/>
      <c r="AA64" s="470"/>
      <c r="AB64" s="470"/>
      <c r="AC64" s="470"/>
      <c r="AD64" s="471"/>
      <c r="AE64" s="8"/>
      <c r="AF64" s="86"/>
      <c r="AG64" s="86"/>
      <c r="AH64" s="93"/>
      <c r="AI64" s="93"/>
      <c r="AJ64" s="93"/>
      <c r="AK64" s="93"/>
      <c r="AL64" s="58"/>
      <c r="AM64" s="58"/>
      <c r="AN64" s="58"/>
      <c r="AO64" s="58"/>
      <c r="AP64" s="58"/>
      <c r="AQ64" s="58"/>
      <c r="AR64" s="58"/>
      <c r="AS64" s="58"/>
      <c r="AT64" s="58"/>
      <c r="AU64" s="58"/>
      <c r="AV64" s="58"/>
      <c r="AW64" s="58"/>
      <c r="AX64" s="58"/>
      <c r="AY64" s="58"/>
      <c r="AZ64" s="58"/>
      <c r="BA64" s="58"/>
      <c r="BB64" s="93"/>
      <c r="BC64" s="93"/>
      <c r="BD64" s="86"/>
      <c r="BE64" s="86"/>
      <c r="BF64" s="86"/>
      <c r="BG64" s="86"/>
    </row>
    <row r="65" spans="1:59" ht="6" customHeight="1">
      <c r="A65" s="7"/>
      <c r="B65" s="43"/>
      <c r="C65" s="44"/>
      <c r="D65" s="51"/>
      <c r="E65" s="445"/>
      <c r="F65" s="446"/>
      <c r="G65" s="446"/>
      <c r="H65" s="446"/>
      <c r="I65" s="446"/>
      <c r="J65" s="446"/>
      <c r="K65" s="446"/>
      <c r="L65" s="446"/>
      <c r="M65" s="446"/>
      <c r="N65" s="446"/>
      <c r="O65" s="447"/>
      <c r="P65" s="80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8"/>
      <c r="AF65" s="86"/>
      <c r="AG65" s="86"/>
      <c r="AH65" s="101"/>
      <c r="AI65" s="93"/>
      <c r="AJ65" s="93"/>
      <c r="AK65" s="93"/>
      <c r="AL65" s="58"/>
      <c r="AM65" s="58"/>
      <c r="AN65" s="58"/>
      <c r="AO65" s="58"/>
      <c r="AP65" s="58"/>
      <c r="AQ65" s="58"/>
      <c r="AR65" s="58"/>
      <c r="AS65" s="58"/>
      <c r="AT65" s="58"/>
      <c r="AU65" s="58"/>
      <c r="AV65" s="58"/>
      <c r="AW65" s="58"/>
      <c r="AX65" s="58"/>
      <c r="AY65" s="58"/>
      <c r="AZ65" s="58"/>
      <c r="BA65" s="58"/>
      <c r="BB65" s="93"/>
      <c r="BC65" s="93"/>
      <c r="BD65" s="86"/>
      <c r="BE65" s="86"/>
      <c r="BF65" s="86"/>
      <c r="BG65" s="86"/>
    </row>
    <row r="66" spans="1:59" ht="30" customHeight="1">
      <c r="A66" s="7"/>
      <c r="B66" s="448" t="s">
        <v>38</v>
      </c>
      <c r="C66" s="449"/>
      <c r="D66" s="450"/>
      <c r="E66" s="52" t="s">
        <v>21</v>
      </c>
      <c r="F66" s="451"/>
      <c r="G66" s="451"/>
      <c r="H66" s="53" t="s">
        <v>17</v>
      </c>
      <c r="I66" s="452"/>
      <c r="J66" s="452"/>
      <c r="K66" s="54" t="s">
        <v>16</v>
      </c>
      <c r="L66" s="451"/>
      <c r="M66" s="451"/>
      <c r="N66" s="451"/>
      <c r="O66" s="453"/>
      <c r="P66" s="80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8"/>
      <c r="AF66" s="86"/>
      <c r="AG66" s="86"/>
      <c r="AH66" s="101"/>
      <c r="AI66" s="93"/>
      <c r="AJ66" s="93"/>
      <c r="AK66" s="93"/>
      <c r="AL66" s="58"/>
      <c r="AM66" s="58"/>
      <c r="AN66" s="58"/>
      <c r="AO66" s="58"/>
      <c r="AP66" s="58"/>
      <c r="AQ66" s="58"/>
      <c r="AR66" s="58"/>
      <c r="AS66" s="58"/>
      <c r="AT66" s="58"/>
      <c r="AU66" s="58"/>
      <c r="AV66" s="58"/>
      <c r="AW66" s="58"/>
      <c r="AX66" s="58"/>
      <c r="AY66" s="58"/>
      <c r="AZ66" s="58"/>
      <c r="BA66" s="58"/>
      <c r="BB66" s="93"/>
      <c r="BC66" s="93"/>
      <c r="BD66" s="86"/>
      <c r="BE66" s="86"/>
      <c r="BF66" s="86"/>
      <c r="BG66" s="86"/>
    </row>
    <row r="67" spans="1:59" ht="6" customHeight="1">
      <c r="A67" s="7"/>
      <c r="B67" s="45"/>
      <c r="C67" s="46"/>
      <c r="D67" s="50"/>
      <c r="E67" s="454"/>
      <c r="F67" s="455"/>
      <c r="G67" s="455"/>
      <c r="H67" s="455"/>
      <c r="I67" s="455"/>
      <c r="J67" s="455"/>
      <c r="K67" s="455"/>
      <c r="L67" s="455"/>
      <c r="M67" s="455"/>
      <c r="N67" s="455"/>
      <c r="O67" s="456"/>
      <c r="P67" s="80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8"/>
      <c r="AF67" s="86"/>
      <c r="AG67" s="86"/>
      <c r="AH67" s="101"/>
      <c r="AI67" s="93"/>
      <c r="AJ67" s="93"/>
      <c r="AK67" s="93"/>
      <c r="AL67" s="58"/>
      <c r="AM67" s="58"/>
      <c r="AN67" s="58"/>
      <c r="AO67" s="58"/>
      <c r="AP67" s="58"/>
      <c r="AQ67" s="58"/>
      <c r="AR67" s="58"/>
      <c r="AS67" s="58"/>
      <c r="AT67" s="58"/>
      <c r="AU67" s="58"/>
      <c r="AV67" s="58"/>
      <c r="AW67" s="58"/>
      <c r="AX67" s="58"/>
      <c r="AY67" s="58"/>
      <c r="AZ67" s="58"/>
      <c r="BA67" s="58"/>
      <c r="BB67" s="93"/>
      <c r="BC67" s="93"/>
      <c r="BD67" s="86"/>
      <c r="BE67" s="86"/>
      <c r="BF67" s="86"/>
      <c r="BG67" s="86"/>
    </row>
    <row r="68" spans="1:59" ht="6" customHeight="1">
      <c r="A68" s="7"/>
      <c r="B68" s="43"/>
      <c r="C68" s="44"/>
      <c r="D68" s="51"/>
      <c r="E68" s="445"/>
      <c r="F68" s="446"/>
      <c r="G68" s="446"/>
      <c r="H68" s="446"/>
      <c r="I68" s="446"/>
      <c r="J68" s="446"/>
      <c r="K68" s="446"/>
      <c r="L68" s="446"/>
      <c r="M68" s="446"/>
      <c r="N68" s="446"/>
      <c r="O68" s="447"/>
      <c r="P68" s="80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8"/>
      <c r="AF68" s="86"/>
      <c r="AG68" s="86"/>
      <c r="AH68" s="93"/>
      <c r="AI68" s="93"/>
      <c r="AJ68" s="93"/>
      <c r="AK68" s="93"/>
      <c r="AL68" s="58"/>
      <c r="AM68" s="58"/>
      <c r="AN68" s="58"/>
      <c r="AO68" s="58"/>
      <c r="AP68" s="58"/>
      <c r="AQ68" s="58"/>
      <c r="AR68" s="58"/>
      <c r="AS68" s="58"/>
      <c r="AT68" s="58"/>
      <c r="AU68" s="58"/>
      <c r="AV68" s="58"/>
      <c r="AW68" s="58"/>
      <c r="AX68" s="58"/>
      <c r="AY68" s="58"/>
      <c r="AZ68" s="58"/>
      <c r="BA68" s="58"/>
      <c r="BB68" s="93"/>
      <c r="BC68" s="93"/>
      <c r="BD68" s="86"/>
      <c r="BE68" s="86"/>
      <c r="BF68" s="86"/>
      <c r="BG68" s="86"/>
    </row>
    <row r="69" spans="1:59" ht="30" customHeight="1">
      <c r="A69" s="7"/>
      <c r="B69" s="448" t="s">
        <v>4</v>
      </c>
      <c r="C69" s="449"/>
      <c r="D69" s="450"/>
      <c r="E69" s="460"/>
      <c r="F69" s="461"/>
      <c r="G69" s="461"/>
      <c r="H69" s="461"/>
      <c r="I69" s="461"/>
      <c r="J69" s="461"/>
      <c r="K69" s="461"/>
      <c r="L69" s="461"/>
      <c r="M69" s="461"/>
      <c r="N69" s="461"/>
      <c r="O69" s="462"/>
      <c r="P69" s="80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8"/>
      <c r="AF69" s="86"/>
      <c r="AG69" s="86"/>
      <c r="AH69" s="93"/>
      <c r="AI69" s="93"/>
      <c r="AJ69" s="93"/>
      <c r="AK69" s="93"/>
      <c r="AL69" s="58"/>
      <c r="AM69" s="58"/>
      <c r="AN69" s="58"/>
      <c r="AO69" s="58"/>
      <c r="AP69" s="58"/>
      <c r="AQ69" s="58"/>
      <c r="AR69" s="58"/>
      <c r="AS69" s="58"/>
      <c r="AT69" s="58"/>
      <c r="AU69" s="58"/>
      <c r="AV69" s="58"/>
      <c r="AW69" s="58"/>
      <c r="AX69" s="58"/>
      <c r="AY69" s="58"/>
      <c r="AZ69" s="58"/>
      <c r="BA69" s="58"/>
      <c r="BB69" s="93"/>
      <c r="BC69" s="93"/>
      <c r="BD69" s="86"/>
      <c r="BE69" s="86"/>
      <c r="BF69" s="86"/>
      <c r="BG69" s="86"/>
    </row>
    <row r="70" spans="1:59" ht="6" customHeight="1">
      <c r="A70" s="7"/>
      <c r="B70" s="72"/>
      <c r="C70" s="34"/>
      <c r="D70" s="42"/>
      <c r="E70" s="463"/>
      <c r="F70" s="464"/>
      <c r="G70" s="464"/>
      <c r="H70" s="464"/>
      <c r="I70" s="464"/>
      <c r="J70" s="464"/>
      <c r="K70" s="464"/>
      <c r="L70" s="464"/>
      <c r="M70" s="464"/>
      <c r="N70" s="464"/>
      <c r="O70" s="465"/>
      <c r="P70" s="80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8"/>
      <c r="AF70" s="86"/>
      <c r="AG70" s="86"/>
      <c r="AH70" s="93"/>
      <c r="AI70" s="93"/>
      <c r="AJ70" s="93"/>
      <c r="AK70" s="93"/>
      <c r="AL70" s="58"/>
      <c r="AM70" s="58"/>
      <c r="AN70" s="58"/>
      <c r="AO70" s="58"/>
      <c r="AP70" s="58"/>
      <c r="AQ70" s="58"/>
      <c r="AR70" s="58"/>
      <c r="AS70" s="58"/>
      <c r="AT70" s="58"/>
      <c r="AU70" s="58"/>
      <c r="AV70" s="58"/>
      <c r="AW70" s="58"/>
      <c r="AX70" s="58"/>
      <c r="AY70" s="58"/>
      <c r="AZ70" s="58"/>
      <c r="BA70" s="58"/>
      <c r="BB70" s="93"/>
      <c r="BC70" s="93"/>
      <c r="BD70" s="86"/>
      <c r="BE70" s="86"/>
      <c r="BF70" s="86"/>
      <c r="BG70" s="86"/>
    </row>
    <row r="71" spans="1:59" ht="6" customHeight="1">
      <c r="A71" s="1"/>
      <c r="B71" s="6"/>
      <c r="C71" s="6"/>
      <c r="D71" s="55"/>
      <c r="E71" s="55"/>
      <c r="F71" s="55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6"/>
      <c r="AF71" s="86"/>
      <c r="AG71" s="86"/>
      <c r="AH71" s="93"/>
      <c r="AI71" s="93"/>
      <c r="AJ71" s="93"/>
      <c r="AK71" s="93"/>
      <c r="AL71" s="58"/>
      <c r="AM71" s="58"/>
      <c r="AN71" s="58"/>
      <c r="AO71" s="58"/>
      <c r="AP71" s="58"/>
      <c r="AQ71" s="58"/>
      <c r="AR71" s="58"/>
      <c r="AS71" s="58"/>
      <c r="AT71" s="58"/>
      <c r="AU71" s="58"/>
      <c r="AV71" s="58"/>
      <c r="AW71" s="58"/>
      <c r="AX71" s="58"/>
      <c r="AY71" s="58"/>
      <c r="AZ71" s="58"/>
      <c r="BA71" s="58"/>
      <c r="BB71" s="93"/>
      <c r="BC71" s="93"/>
      <c r="BD71" s="86"/>
      <c r="BE71" s="86"/>
      <c r="BF71" s="86"/>
      <c r="BG71" s="86"/>
    </row>
    <row r="72" spans="1:59" s="113" customFormat="1" ht="20.100000000000001" customHeight="1">
      <c r="A72" s="112"/>
      <c r="B72" s="278" t="s">
        <v>44</v>
      </c>
      <c r="C72" s="440" t="s">
        <v>155</v>
      </c>
      <c r="D72" s="440"/>
      <c r="E72" s="440"/>
      <c r="F72" s="440"/>
      <c r="G72" s="440"/>
      <c r="H72" s="440"/>
      <c r="I72" s="440"/>
      <c r="J72" s="440"/>
      <c r="K72" s="440"/>
      <c r="L72" s="440"/>
      <c r="M72" s="440"/>
      <c r="N72" s="440"/>
      <c r="O72" s="440"/>
      <c r="P72" s="440"/>
      <c r="Q72" s="440"/>
      <c r="R72" s="440"/>
      <c r="S72" s="440"/>
      <c r="T72" s="440"/>
      <c r="U72" s="440"/>
      <c r="V72" s="440"/>
      <c r="W72" s="440"/>
      <c r="X72" s="440"/>
      <c r="Y72" s="440"/>
      <c r="Z72" s="440"/>
      <c r="AA72" s="440"/>
      <c r="AB72" s="440"/>
      <c r="AC72" s="440"/>
      <c r="AD72" s="440"/>
      <c r="AE72" s="118"/>
      <c r="AH72" s="114"/>
      <c r="AI72" s="114"/>
      <c r="AJ72" s="114"/>
      <c r="AK72" s="114"/>
      <c r="AL72" s="115"/>
      <c r="AM72" s="115"/>
      <c r="AN72" s="115"/>
      <c r="AO72" s="115"/>
      <c r="AP72" s="115"/>
      <c r="AQ72" s="115"/>
      <c r="AR72" s="115"/>
      <c r="AS72" s="115"/>
      <c r="AT72" s="115"/>
      <c r="AU72" s="115"/>
      <c r="AV72" s="115"/>
      <c r="AW72" s="115"/>
      <c r="AX72" s="115"/>
      <c r="AY72" s="115"/>
      <c r="AZ72" s="115"/>
      <c r="BA72" s="115"/>
      <c r="BB72" s="114"/>
      <c r="BC72" s="114"/>
    </row>
    <row r="73" spans="1:59" s="113" customFormat="1" ht="20.100000000000001" customHeight="1">
      <c r="A73" s="112"/>
      <c r="B73" s="279"/>
      <c r="C73" s="440" t="s">
        <v>46</v>
      </c>
      <c r="D73" s="440"/>
      <c r="E73" s="440"/>
      <c r="F73" s="440"/>
      <c r="G73" s="440"/>
      <c r="H73" s="440"/>
      <c r="I73" s="440"/>
      <c r="J73" s="440"/>
      <c r="K73" s="440"/>
      <c r="L73" s="440"/>
      <c r="M73" s="440"/>
      <c r="N73" s="440"/>
      <c r="O73" s="440"/>
      <c r="P73" s="440"/>
      <c r="Q73" s="440"/>
      <c r="R73" s="440"/>
      <c r="S73" s="440"/>
      <c r="T73" s="440"/>
      <c r="U73" s="253"/>
      <c r="V73" s="253"/>
      <c r="W73" s="253"/>
      <c r="X73" s="253"/>
      <c r="Y73" s="253"/>
      <c r="Z73" s="253"/>
      <c r="AA73" s="253"/>
      <c r="AB73" s="253"/>
      <c r="AC73" s="253"/>
      <c r="AD73" s="253"/>
      <c r="AE73" s="118"/>
      <c r="AH73" s="114"/>
      <c r="AI73" s="114"/>
      <c r="AJ73" s="114"/>
      <c r="AK73" s="114"/>
      <c r="AL73" s="115"/>
      <c r="AM73" s="115"/>
      <c r="AN73" s="115"/>
      <c r="AO73" s="115"/>
      <c r="AP73" s="115"/>
      <c r="AQ73" s="115"/>
      <c r="AR73" s="115"/>
      <c r="AS73" s="115"/>
      <c r="AT73" s="115"/>
      <c r="AU73" s="115"/>
      <c r="AV73" s="115"/>
      <c r="AW73" s="115"/>
      <c r="AX73" s="115"/>
      <c r="AY73" s="115"/>
      <c r="AZ73" s="115"/>
      <c r="BA73" s="115"/>
      <c r="BB73" s="114"/>
      <c r="BC73" s="114"/>
    </row>
    <row r="74" spans="1:59" s="113" customFormat="1" ht="20.100000000000001" customHeight="1">
      <c r="A74" s="112"/>
      <c r="B74" s="278" t="s">
        <v>45</v>
      </c>
      <c r="C74" s="440" t="s">
        <v>154</v>
      </c>
      <c r="D74" s="440"/>
      <c r="E74" s="440"/>
      <c r="F74" s="440"/>
      <c r="G74" s="440"/>
      <c r="H74" s="440"/>
      <c r="I74" s="440"/>
      <c r="J74" s="440"/>
      <c r="K74" s="440"/>
      <c r="L74" s="440"/>
      <c r="M74" s="440"/>
      <c r="N74" s="440"/>
      <c r="O74" s="440"/>
      <c r="P74" s="440"/>
      <c r="Q74" s="440"/>
      <c r="R74" s="440"/>
      <c r="S74" s="440"/>
      <c r="T74" s="440"/>
      <c r="U74" s="440"/>
      <c r="V74" s="440"/>
      <c r="W74" s="440"/>
      <c r="X74" s="440"/>
      <c r="Y74" s="440"/>
      <c r="Z74" s="440"/>
      <c r="AA74" s="440"/>
      <c r="AB74" s="440"/>
      <c r="AC74" s="440"/>
      <c r="AD74" s="440"/>
      <c r="AE74" s="118"/>
      <c r="AH74" s="114"/>
      <c r="AI74" s="114"/>
      <c r="AJ74" s="114"/>
      <c r="AK74" s="114"/>
      <c r="AL74" s="115"/>
      <c r="AM74" s="115"/>
      <c r="AN74" s="115"/>
      <c r="AO74" s="115"/>
      <c r="AP74" s="115"/>
      <c r="AQ74" s="115"/>
      <c r="AR74" s="115"/>
      <c r="AS74" s="115"/>
      <c r="AT74" s="115"/>
      <c r="AU74" s="115"/>
      <c r="AV74" s="115"/>
      <c r="AW74" s="115"/>
      <c r="AX74" s="115"/>
      <c r="AY74" s="115"/>
      <c r="AZ74" s="115"/>
      <c r="BA74" s="115"/>
      <c r="BB74" s="114"/>
      <c r="BC74" s="114"/>
    </row>
    <row r="75" spans="1:59" s="113" customFormat="1" ht="20.100000000000001" customHeight="1">
      <c r="A75" s="112"/>
      <c r="B75" s="444" t="s">
        <v>145</v>
      </c>
      <c r="C75" s="444"/>
      <c r="D75" s="444"/>
      <c r="E75" s="444"/>
      <c r="F75" s="444"/>
      <c r="G75" s="444"/>
      <c r="H75" s="444"/>
      <c r="I75" s="444"/>
      <c r="J75" s="444"/>
      <c r="K75" s="444"/>
      <c r="L75" s="444"/>
      <c r="M75" s="444"/>
      <c r="N75" s="444"/>
      <c r="O75" s="444"/>
      <c r="P75" s="444"/>
      <c r="Q75" s="444"/>
      <c r="R75" s="444"/>
      <c r="S75" s="253"/>
      <c r="T75" s="253"/>
      <c r="U75" s="253"/>
      <c r="V75" s="253"/>
      <c r="W75" s="253"/>
      <c r="X75" s="253"/>
      <c r="Y75" s="253"/>
      <c r="Z75" s="253"/>
      <c r="AA75" s="253"/>
      <c r="AB75" s="253"/>
      <c r="AC75" s="253"/>
      <c r="AD75" s="253"/>
      <c r="AE75" s="118"/>
      <c r="AH75" s="114"/>
      <c r="AI75" s="114"/>
      <c r="AJ75" s="114"/>
      <c r="AK75" s="114"/>
      <c r="AL75" s="115"/>
      <c r="AM75" s="115"/>
      <c r="AN75" s="115"/>
      <c r="AO75" s="115"/>
      <c r="AP75" s="115"/>
      <c r="AQ75" s="115"/>
      <c r="AR75" s="115"/>
      <c r="AS75" s="115"/>
      <c r="AT75" s="115"/>
      <c r="AU75" s="115"/>
      <c r="AV75" s="115"/>
      <c r="AW75" s="115"/>
      <c r="AX75" s="115"/>
      <c r="AY75" s="115"/>
      <c r="AZ75" s="115"/>
      <c r="BA75" s="115"/>
      <c r="BB75" s="114"/>
      <c r="BC75" s="114"/>
    </row>
    <row r="76" spans="1:59" s="113" customFormat="1" ht="20.100000000000001" customHeight="1">
      <c r="A76" s="112"/>
      <c r="B76" s="440" t="s">
        <v>140</v>
      </c>
      <c r="C76" s="440"/>
      <c r="D76" s="440"/>
      <c r="E76" s="440"/>
      <c r="F76" s="440"/>
      <c r="G76" s="440"/>
      <c r="H76" s="440"/>
      <c r="I76" s="440"/>
      <c r="J76" s="440"/>
      <c r="K76" s="440"/>
      <c r="L76" s="440"/>
      <c r="M76" s="440"/>
      <c r="N76" s="440"/>
      <c r="O76" s="440"/>
      <c r="P76" s="440"/>
      <c r="Q76" s="440"/>
      <c r="R76" s="440"/>
      <c r="S76" s="440"/>
      <c r="T76" s="440"/>
      <c r="U76" s="440"/>
      <c r="V76" s="440"/>
      <c r="W76" s="440"/>
      <c r="X76" s="440"/>
      <c r="Y76" s="440"/>
      <c r="Z76" s="440"/>
      <c r="AA76" s="440"/>
      <c r="AB76" s="440"/>
      <c r="AC76" s="440"/>
      <c r="AD76" s="440"/>
      <c r="AE76" s="118"/>
      <c r="AH76" s="114"/>
      <c r="AI76" s="114"/>
      <c r="AJ76" s="114"/>
      <c r="AK76" s="114"/>
      <c r="AL76" s="115"/>
      <c r="AM76" s="115"/>
      <c r="AN76" s="115"/>
      <c r="AO76" s="115"/>
      <c r="AP76" s="115"/>
      <c r="AQ76" s="115"/>
      <c r="AR76" s="115"/>
      <c r="AS76" s="115"/>
      <c r="AT76" s="115"/>
      <c r="AU76" s="115"/>
      <c r="AV76" s="115"/>
      <c r="AW76" s="115"/>
      <c r="AX76" s="115"/>
      <c r="AY76" s="115"/>
      <c r="AZ76" s="115"/>
      <c r="BA76" s="115"/>
      <c r="BB76" s="114"/>
      <c r="BC76" s="114"/>
    </row>
    <row r="77" spans="1:59" s="113" customFormat="1" ht="20.100000000000001" customHeight="1">
      <c r="A77" s="112"/>
      <c r="B77" s="440" t="s">
        <v>146</v>
      </c>
      <c r="C77" s="440"/>
      <c r="D77" s="440"/>
      <c r="E77" s="440"/>
      <c r="F77" s="440"/>
      <c r="G77" s="440"/>
      <c r="H77" s="440"/>
      <c r="I77" s="440"/>
      <c r="J77" s="440"/>
      <c r="K77" s="440"/>
      <c r="L77" s="440"/>
      <c r="M77" s="440"/>
      <c r="N77" s="440"/>
      <c r="O77" s="253"/>
      <c r="P77" s="253"/>
      <c r="Q77" s="253"/>
      <c r="R77" s="253"/>
      <c r="S77" s="253"/>
      <c r="T77" s="253"/>
      <c r="U77" s="253"/>
      <c r="V77" s="253"/>
      <c r="W77" s="253"/>
      <c r="X77" s="253"/>
      <c r="Y77" s="253"/>
      <c r="Z77" s="253"/>
      <c r="AA77" s="253"/>
      <c r="AB77" s="253"/>
      <c r="AC77" s="253"/>
      <c r="AD77" s="253"/>
      <c r="AE77" s="118"/>
      <c r="AH77" s="114"/>
      <c r="AI77" s="114"/>
      <c r="AJ77" s="114"/>
      <c r="AK77" s="114"/>
      <c r="AL77" s="115"/>
      <c r="AM77" s="115"/>
      <c r="AN77" s="115"/>
      <c r="AO77" s="115"/>
      <c r="AP77" s="115"/>
      <c r="AQ77" s="115"/>
      <c r="AR77" s="115"/>
      <c r="AS77" s="115"/>
      <c r="AT77" s="115"/>
      <c r="AU77" s="115"/>
      <c r="AV77" s="115"/>
      <c r="AW77" s="115"/>
      <c r="AX77" s="115"/>
      <c r="AY77" s="115"/>
      <c r="AZ77" s="115"/>
      <c r="BA77" s="115"/>
      <c r="BB77" s="114"/>
      <c r="BC77" s="114"/>
    </row>
    <row r="78" spans="1:59" ht="6" customHeight="1">
      <c r="A78" s="1"/>
      <c r="B78" s="10"/>
      <c r="C78" s="10"/>
      <c r="D78" s="10"/>
      <c r="E78" s="10"/>
      <c r="F78" s="10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6"/>
      <c r="AF78" s="86"/>
      <c r="AG78" s="86"/>
      <c r="AH78" s="93" ph="1"/>
      <c r="AI78" s="93" ph="1"/>
      <c r="AJ78" s="93" ph="1"/>
      <c r="AK78" s="93" ph="1"/>
      <c r="AL78" s="58"/>
      <c r="AM78" s="58" ph="1"/>
      <c r="AN78" s="58" ph="1"/>
      <c r="AO78" s="58" ph="1"/>
      <c r="AP78" s="58" ph="1"/>
      <c r="AQ78" s="58" ph="1"/>
      <c r="AR78" s="58" ph="1"/>
      <c r="AS78" s="58" ph="1"/>
      <c r="AT78" s="58" ph="1"/>
      <c r="AU78" s="58" ph="1"/>
      <c r="AV78" s="58" ph="1"/>
      <c r="AW78" s="58" ph="1"/>
      <c r="AX78" s="58" ph="1"/>
      <c r="AY78" s="58" ph="1"/>
      <c r="AZ78" s="58" ph="1"/>
      <c r="BA78" s="58" ph="1"/>
      <c r="BB78" s="93" ph="1"/>
      <c r="BC78" s="93"/>
      <c r="BD78" s="86"/>
      <c r="BE78" s="86"/>
      <c r="BF78" s="86"/>
      <c r="BG78" s="86"/>
    </row>
    <row r="79" spans="1:59" ht="21">
      <c r="B79" s="2" ph="1"/>
      <c r="C79" s="2" ph="1"/>
      <c r="D79" s="2" ph="1"/>
      <c r="E79" s="2" ph="1"/>
      <c r="F79" s="2" ph="1"/>
      <c r="G79" s="2" ph="1"/>
      <c r="H79" s="2" ph="1"/>
      <c r="I79" s="2" ph="1"/>
      <c r="J79" s="2" ph="1"/>
      <c r="K79" s="2" ph="1"/>
      <c r="L79" s="2" ph="1"/>
      <c r="M79" s="2" ph="1"/>
      <c r="N79" s="2" ph="1"/>
      <c r="O79" s="2" ph="1"/>
      <c r="P79" s="2" ph="1"/>
      <c r="Q79" s="2" ph="1"/>
      <c r="R79" s="2" ph="1"/>
      <c r="S79" s="2" ph="1"/>
      <c r="T79" s="2" ph="1"/>
      <c r="U79" s="2" ph="1"/>
      <c r="V79" s="2" ph="1"/>
      <c r="W79" s="2" ph="1"/>
      <c r="X79" s="2" ph="1"/>
      <c r="Y79" s="2" ph="1"/>
      <c r="Z79" s="2" ph="1"/>
      <c r="AA79" s="2" ph="1"/>
      <c r="AB79" s="2" ph="1"/>
      <c r="AC79" s="2" ph="1"/>
      <c r="AD79" s="2" ph="1"/>
    </row>
    <row r="81" spans="2:30" ht="21">
      <c r="B81" s="2" ph="1"/>
      <c r="C81" s="2" ph="1"/>
      <c r="D81" s="2" ph="1"/>
      <c r="E81" s="2" ph="1"/>
      <c r="F81" s="2" ph="1"/>
      <c r="G81" s="2" ph="1"/>
      <c r="H81" s="2" ph="1"/>
      <c r="I81" s="2" ph="1"/>
      <c r="J81" s="2" ph="1"/>
      <c r="K81" s="2" ph="1"/>
      <c r="L81" s="2" ph="1"/>
      <c r="M81" s="2" ph="1"/>
      <c r="N81" s="2" ph="1"/>
      <c r="O81" s="2" ph="1"/>
      <c r="P81" s="2" ph="1"/>
      <c r="Q81" s="2" ph="1"/>
      <c r="R81" s="2" ph="1"/>
      <c r="S81" s="2" ph="1"/>
      <c r="T81" s="2" ph="1"/>
      <c r="U81" s="2" ph="1"/>
      <c r="V81" s="2" ph="1"/>
      <c r="W81" s="2" ph="1"/>
      <c r="X81" s="2" ph="1"/>
      <c r="Y81" s="2" ph="1"/>
      <c r="Z81" s="2" ph="1"/>
      <c r="AA81" s="2" ph="1"/>
      <c r="AB81" s="2" ph="1"/>
      <c r="AC81" s="2" ph="1"/>
      <c r="AD81" s="2" ph="1"/>
    </row>
    <row r="82" spans="2:30" ht="21">
      <c r="B82" s="2" ph="1"/>
      <c r="C82" s="2" ph="1"/>
      <c r="D82" s="2" ph="1"/>
      <c r="E82" s="2" ph="1"/>
      <c r="F82" s="2" ph="1"/>
      <c r="G82" s="2" ph="1"/>
      <c r="H82" s="2" ph="1"/>
      <c r="I82" s="2" ph="1"/>
      <c r="J82" s="2" ph="1"/>
      <c r="K82" s="2" ph="1"/>
      <c r="L82" s="2" ph="1"/>
      <c r="M82" s="2" ph="1"/>
      <c r="N82" s="2" ph="1"/>
      <c r="O82" s="2" ph="1"/>
      <c r="P82" s="2" ph="1"/>
      <c r="Q82" s="2" ph="1"/>
      <c r="R82" s="2" ph="1"/>
      <c r="S82" s="2" ph="1"/>
      <c r="T82" s="2" ph="1"/>
      <c r="U82" s="2" ph="1"/>
      <c r="V82" s="2" ph="1"/>
      <c r="W82" s="2" ph="1"/>
      <c r="X82" s="2" ph="1"/>
      <c r="Y82" s="2" ph="1"/>
      <c r="Z82" s="2" ph="1"/>
      <c r="AA82" s="2" ph="1"/>
      <c r="AB82" s="2" ph="1"/>
      <c r="AC82" s="2" ph="1"/>
      <c r="AD82" s="2" ph="1"/>
    </row>
    <row r="85" spans="2:30" ht="21">
      <c r="B85" s="2" ph="1"/>
      <c r="C85" s="2" ph="1"/>
      <c r="D85" s="2" ph="1"/>
      <c r="E85" s="2" ph="1"/>
      <c r="F85" s="2" ph="1"/>
      <c r="G85" s="2" ph="1"/>
      <c r="H85" s="2" ph="1"/>
      <c r="I85" s="2" ph="1"/>
      <c r="J85" s="2" ph="1"/>
      <c r="K85" s="2" ph="1"/>
      <c r="L85" s="2" ph="1"/>
      <c r="M85" s="2" ph="1"/>
      <c r="N85" s="2" ph="1"/>
      <c r="O85" s="2" ph="1"/>
      <c r="P85" s="2" ph="1"/>
      <c r="Q85" s="2" ph="1"/>
      <c r="R85" s="2" ph="1"/>
      <c r="S85" s="2" ph="1"/>
      <c r="T85" s="2" ph="1"/>
      <c r="U85" s="2" ph="1"/>
      <c r="V85" s="2" ph="1"/>
      <c r="W85" s="2" ph="1"/>
      <c r="X85" s="2" ph="1"/>
      <c r="Y85" s="2" ph="1"/>
      <c r="Z85" s="2" ph="1"/>
      <c r="AA85" s="2" ph="1"/>
      <c r="AB85" s="2" ph="1"/>
      <c r="AC85" s="2" ph="1"/>
      <c r="AD85" s="2" ph="1"/>
    </row>
    <row r="86" spans="2:30" ht="21">
      <c r="B86" s="2" ph="1"/>
      <c r="C86" s="2" ph="1"/>
      <c r="D86" s="2" ph="1"/>
      <c r="E86" s="2" ph="1"/>
      <c r="F86" s="2" ph="1"/>
      <c r="G86" s="2" ph="1"/>
      <c r="H86" s="2" ph="1"/>
      <c r="I86" s="2" ph="1"/>
      <c r="J86" s="2" ph="1"/>
      <c r="K86" s="2" ph="1"/>
      <c r="L86" s="2" ph="1"/>
      <c r="M86" s="2" ph="1"/>
      <c r="N86" s="2" ph="1"/>
      <c r="O86" s="2" ph="1"/>
      <c r="P86" s="2" ph="1"/>
      <c r="Q86" s="2" ph="1"/>
      <c r="R86" s="2" ph="1"/>
      <c r="S86" s="2" ph="1"/>
      <c r="T86" s="2" ph="1"/>
      <c r="U86" s="2" ph="1"/>
      <c r="V86" s="2" ph="1"/>
      <c r="W86" s="2" ph="1"/>
      <c r="X86" s="2" ph="1"/>
      <c r="Y86" s="2" ph="1"/>
      <c r="Z86" s="2" ph="1"/>
      <c r="AA86" s="2" ph="1"/>
      <c r="AB86" s="2" ph="1"/>
      <c r="AC86" s="2" ph="1"/>
      <c r="AD86" s="2" ph="1"/>
    </row>
    <row r="87" spans="2:30" ht="21">
      <c r="B87" s="2" ph="1"/>
      <c r="C87" s="2" ph="1"/>
      <c r="D87" s="2" ph="1"/>
      <c r="E87" s="2" ph="1"/>
      <c r="F87" s="2" ph="1"/>
      <c r="G87" s="2" ph="1"/>
      <c r="H87" s="2" ph="1"/>
      <c r="I87" s="2" ph="1"/>
      <c r="J87" s="2" ph="1"/>
      <c r="K87" s="2" ph="1"/>
      <c r="L87" s="2" ph="1"/>
      <c r="M87" s="2" ph="1"/>
      <c r="N87" s="2" ph="1"/>
      <c r="O87" s="2" ph="1"/>
      <c r="P87" s="2" ph="1"/>
      <c r="Q87" s="2" ph="1"/>
      <c r="R87" s="2" ph="1"/>
      <c r="S87" s="2" ph="1"/>
      <c r="T87" s="2" ph="1"/>
      <c r="U87" s="2" ph="1"/>
      <c r="V87" s="2" ph="1"/>
      <c r="W87" s="2" ph="1"/>
      <c r="X87" s="2" ph="1"/>
      <c r="Y87" s="2" ph="1"/>
      <c r="Z87" s="2" ph="1"/>
      <c r="AA87" s="2" ph="1"/>
      <c r="AB87" s="2" ph="1"/>
      <c r="AC87" s="2" ph="1"/>
      <c r="AD87" s="2" ph="1"/>
    </row>
    <row r="90" spans="2:30" ht="21">
      <c r="B90" s="2" ph="1"/>
      <c r="C90" s="2" ph="1"/>
      <c r="D90" s="2" ph="1"/>
      <c r="E90" s="2" ph="1"/>
      <c r="F90" s="2" ph="1"/>
      <c r="G90" s="2" ph="1"/>
      <c r="H90" s="2" ph="1"/>
      <c r="I90" s="2" ph="1"/>
      <c r="J90" s="2" ph="1"/>
      <c r="K90" s="2" ph="1"/>
      <c r="L90" s="2" ph="1"/>
      <c r="M90" s="2" ph="1"/>
      <c r="N90" s="2" ph="1"/>
      <c r="O90" s="2" ph="1"/>
      <c r="P90" s="2" ph="1"/>
      <c r="Q90" s="2" ph="1"/>
      <c r="R90" s="2" ph="1"/>
      <c r="S90" s="2" ph="1"/>
      <c r="T90" s="2" ph="1"/>
      <c r="U90" s="2" ph="1"/>
      <c r="V90" s="2" ph="1"/>
      <c r="W90" s="2" ph="1"/>
      <c r="X90" s="2" ph="1"/>
      <c r="Y90" s="2" ph="1"/>
      <c r="Z90" s="2" ph="1"/>
      <c r="AA90" s="2" ph="1"/>
      <c r="AB90" s="2" ph="1"/>
      <c r="AC90" s="2" ph="1"/>
      <c r="AD90" s="2" ph="1"/>
    </row>
    <row r="91" spans="2:30" ht="21">
      <c r="B91" s="2" ph="1"/>
      <c r="C91" s="2" ph="1"/>
      <c r="D91" s="2" ph="1"/>
      <c r="E91" s="2" ph="1"/>
      <c r="F91" s="2" ph="1"/>
      <c r="G91" s="2" ph="1"/>
      <c r="H91" s="2" ph="1"/>
      <c r="I91" s="2" ph="1"/>
      <c r="J91" s="2" ph="1"/>
      <c r="K91" s="2" ph="1"/>
      <c r="L91" s="2" ph="1"/>
      <c r="M91" s="2" ph="1"/>
      <c r="N91" s="2" ph="1"/>
      <c r="O91" s="2" ph="1"/>
      <c r="P91" s="2" ph="1"/>
      <c r="Q91" s="2" ph="1"/>
      <c r="R91" s="2" ph="1"/>
      <c r="S91" s="2" ph="1"/>
      <c r="T91" s="2" ph="1"/>
      <c r="U91" s="2" ph="1"/>
      <c r="V91" s="2" ph="1"/>
      <c r="W91" s="2" ph="1"/>
      <c r="X91" s="2" ph="1"/>
      <c r="Y91" s="2" ph="1"/>
      <c r="Z91" s="2" ph="1"/>
      <c r="AA91" s="2" ph="1"/>
      <c r="AB91" s="2" ph="1"/>
      <c r="AC91" s="2" ph="1"/>
      <c r="AD91" s="2" ph="1"/>
    </row>
    <row r="94" spans="2:30" ht="21">
      <c r="B94" s="2" ph="1"/>
      <c r="C94" s="2" ph="1"/>
      <c r="D94" s="2" ph="1"/>
      <c r="E94" s="2" ph="1"/>
      <c r="F94" s="2" ph="1"/>
      <c r="G94" s="2" ph="1"/>
      <c r="H94" s="2" ph="1"/>
      <c r="I94" s="2" ph="1"/>
      <c r="J94" s="2" ph="1"/>
      <c r="K94" s="2" ph="1"/>
      <c r="L94" s="2" ph="1"/>
      <c r="M94" s="2" ph="1"/>
      <c r="N94" s="2" ph="1"/>
      <c r="O94" s="2" ph="1"/>
      <c r="P94" s="2" ph="1"/>
      <c r="Q94" s="2" ph="1"/>
      <c r="R94" s="2" ph="1"/>
      <c r="S94" s="2" ph="1"/>
      <c r="T94" s="2" ph="1"/>
      <c r="U94" s="2" ph="1"/>
      <c r="V94" s="2" ph="1"/>
      <c r="W94" s="2" ph="1"/>
      <c r="X94" s="2" ph="1"/>
      <c r="Y94" s="2" ph="1"/>
      <c r="Z94" s="2" ph="1"/>
      <c r="AA94" s="2" ph="1"/>
      <c r="AB94" s="2" ph="1"/>
      <c r="AC94" s="2" ph="1"/>
      <c r="AD94" s="2" ph="1"/>
    </row>
    <row r="95" spans="2:30" ht="21">
      <c r="B95" s="2" ph="1"/>
      <c r="C95" s="2" ph="1"/>
      <c r="D95" s="2" ph="1"/>
      <c r="E95" s="2" ph="1"/>
      <c r="F95" s="2" ph="1"/>
      <c r="G95" s="2" ph="1"/>
      <c r="H95" s="2" ph="1"/>
      <c r="I95" s="2" ph="1"/>
      <c r="J95" s="2" ph="1"/>
      <c r="K95" s="2" ph="1"/>
      <c r="L95" s="2" ph="1"/>
      <c r="M95" s="2" ph="1"/>
      <c r="N95" s="2" ph="1"/>
      <c r="O95" s="2" ph="1"/>
      <c r="P95" s="2" ph="1"/>
      <c r="Q95" s="2" ph="1"/>
      <c r="R95" s="2" ph="1"/>
      <c r="S95" s="2" ph="1"/>
      <c r="T95" s="2" ph="1"/>
      <c r="U95" s="2" ph="1"/>
      <c r="V95" s="2" ph="1"/>
      <c r="W95" s="2" ph="1"/>
      <c r="X95" s="2" ph="1"/>
      <c r="Y95" s="2" ph="1"/>
      <c r="Z95" s="2" ph="1"/>
      <c r="AA95" s="2" ph="1"/>
      <c r="AB95" s="2" ph="1"/>
      <c r="AC95" s="2" ph="1"/>
      <c r="AD95" s="2" ph="1"/>
    </row>
    <row r="97" spans="2:30" ht="21">
      <c r="B97" s="2" ph="1"/>
      <c r="C97" s="2" ph="1"/>
      <c r="D97" s="2" ph="1"/>
      <c r="E97" s="2" ph="1"/>
      <c r="F97" s="2" ph="1"/>
      <c r="G97" s="2" ph="1"/>
      <c r="H97" s="2" ph="1"/>
      <c r="I97" s="2" ph="1"/>
      <c r="J97" s="2" ph="1"/>
      <c r="K97" s="2" ph="1"/>
      <c r="L97" s="2" ph="1"/>
      <c r="M97" s="2" ph="1"/>
      <c r="N97" s="2" ph="1"/>
      <c r="O97" s="2" ph="1"/>
      <c r="P97" s="2" ph="1"/>
      <c r="Q97" s="2" ph="1"/>
      <c r="R97" s="2" ph="1"/>
      <c r="S97" s="2" ph="1"/>
      <c r="T97" s="2" ph="1"/>
      <c r="U97" s="2" ph="1"/>
      <c r="V97" s="2" ph="1"/>
      <c r="W97" s="2" ph="1"/>
      <c r="X97" s="2" ph="1"/>
      <c r="Y97" s="2" ph="1"/>
      <c r="Z97" s="2" ph="1"/>
      <c r="AA97" s="2" ph="1"/>
      <c r="AB97" s="2" ph="1"/>
      <c r="AC97" s="2" ph="1"/>
      <c r="AD97" s="2" ph="1"/>
    </row>
    <row r="98" spans="2:30" ht="21">
      <c r="B98" s="2" ph="1"/>
      <c r="C98" s="2" ph="1"/>
      <c r="D98" s="2" ph="1"/>
      <c r="E98" s="2" ph="1"/>
      <c r="F98" s="2" ph="1"/>
      <c r="G98" s="2" ph="1"/>
      <c r="H98" s="2" ph="1"/>
      <c r="I98" s="2" ph="1"/>
      <c r="J98" s="2" ph="1"/>
      <c r="K98" s="2" ph="1"/>
      <c r="L98" s="2" ph="1"/>
      <c r="M98" s="2" ph="1"/>
      <c r="N98" s="2" ph="1"/>
      <c r="O98" s="2" ph="1"/>
      <c r="P98" s="2" ph="1"/>
      <c r="Q98" s="2" ph="1"/>
      <c r="R98" s="2" ph="1"/>
      <c r="S98" s="2" ph="1"/>
      <c r="T98" s="2" ph="1"/>
      <c r="U98" s="2" ph="1"/>
      <c r="V98" s="2" ph="1"/>
      <c r="W98" s="2" ph="1"/>
      <c r="X98" s="2" ph="1"/>
      <c r="Y98" s="2" ph="1"/>
      <c r="Z98" s="2" ph="1"/>
      <c r="AA98" s="2" ph="1"/>
      <c r="AB98" s="2" ph="1"/>
      <c r="AC98" s="2" ph="1"/>
      <c r="AD98" s="2" ph="1"/>
    </row>
    <row r="101" spans="2:30" ht="21">
      <c r="B101" s="2" ph="1"/>
      <c r="C101" s="2" ph="1"/>
      <c r="D101" s="2" ph="1"/>
      <c r="E101" s="2" ph="1"/>
      <c r="F101" s="2" ph="1"/>
      <c r="G101" s="2" ph="1"/>
      <c r="H101" s="2" ph="1"/>
      <c r="I101" s="2" ph="1"/>
      <c r="J101" s="2" ph="1"/>
      <c r="K101" s="2" ph="1"/>
      <c r="L101" s="2" ph="1"/>
      <c r="M101" s="2" ph="1"/>
      <c r="N101" s="2" ph="1"/>
      <c r="O101" s="2" ph="1"/>
      <c r="P101" s="2" ph="1"/>
      <c r="Q101" s="2" ph="1"/>
      <c r="R101" s="2" ph="1"/>
      <c r="S101" s="2" ph="1"/>
      <c r="T101" s="2" ph="1"/>
      <c r="U101" s="2" ph="1"/>
      <c r="V101" s="2" ph="1"/>
      <c r="W101" s="2" ph="1"/>
      <c r="X101" s="2" ph="1"/>
      <c r="Y101" s="2" ph="1"/>
      <c r="Z101" s="2" ph="1"/>
      <c r="AA101" s="2" ph="1"/>
      <c r="AB101" s="2" ph="1"/>
      <c r="AC101" s="2" ph="1"/>
      <c r="AD101" s="2" ph="1"/>
    </row>
    <row r="102" spans="2:30" ht="21">
      <c r="B102" s="2" ph="1"/>
      <c r="C102" s="2" ph="1"/>
      <c r="D102" s="2" ph="1"/>
      <c r="E102" s="2" ph="1"/>
      <c r="F102" s="2" ph="1"/>
      <c r="G102" s="2" ph="1"/>
      <c r="H102" s="2" ph="1"/>
      <c r="I102" s="2" ph="1"/>
      <c r="J102" s="2" ph="1"/>
      <c r="K102" s="2" ph="1"/>
      <c r="L102" s="2" ph="1"/>
      <c r="M102" s="2" ph="1"/>
      <c r="N102" s="2" ph="1"/>
      <c r="O102" s="2" ph="1"/>
      <c r="P102" s="2" ph="1"/>
      <c r="Q102" s="2" ph="1"/>
      <c r="R102" s="2" ph="1"/>
      <c r="S102" s="2" ph="1"/>
      <c r="T102" s="2" ph="1"/>
      <c r="U102" s="2" ph="1"/>
      <c r="V102" s="2" ph="1"/>
      <c r="W102" s="2" ph="1"/>
      <c r="X102" s="2" ph="1"/>
      <c r="Y102" s="2" ph="1"/>
      <c r="Z102" s="2" ph="1"/>
      <c r="AA102" s="2" ph="1"/>
      <c r="AB102" s="2" ph="1"/>
      <c r="AC102" s="2" ph="1"/>
      <c r="AD102" s="2" ph="1"/>
    </row>
    <row r="103" spans="2:30" ht="21">
      <c r="B103" s="2" ph="1"/>
      <c r="C103" s="2" ph="1"/>
      <c r="D103" s="2" ph="1"/>
      <c r="E103" s="2" ph="1"/>
      <c r="F103" s="2" ph="1"/>
      <c r="G103" s="2" ph="1"/>
      <c r="H103" s="2" ph="1"/>
      <c r="I103" s="2" ph="1"/>
      <c r="J103" s="2" ph="1"/>
      <c r="K103" s="2" ph="1"/>
      <c r="L103" s="2" ph="1"/>
      <c r="M103" s="2" ph="1"/>
      <c r="N103" s="2" ph="1"/>
      <c r="O103" s="2" ph="1"/>
      <c r="P103" s="2" ph="1"/>
      <c r="Q103" s="2" ph="1"/>
      <c r="R103" s="2" ph="1"/>
      <c r="S103" s="2" ph="1"/>
      <c r="T103" s="2" ph="1"/>
      <c r="U103" s="2" ph="1"/>
      <c r="V103" s="2" ph="1"/>
      <c r="W103" s="2" ph="1"/>
      <c r="X103" s="2" ph="1"/>
      <c r="Y103" s="2" ph="1"/>
      <c r="Z103" s="2" ph="1"/>
      <c r="AA103" s="2" ph="1"/>
      <c r="AB103" s="2" ph="1"/>
      <c r="AC103" s="2" ph="1"/>
      <c r="AD103" s="2" ph="1"/>
    </row>
    <row r="106" spans="2:30" ht="21">
      <c r="B106" s="2" ph="1"/>
      <c r="C106" s="2" ph="1"/>
      <c r="D106" s="2" ph="1"/>
      <c r="E106" s="2" ph="1"/>
      <c r="F106" s="2" ph="1"/>
      <c r="G106" s="2" ph="1"/>
      <c r="H106" s="2" ph="1"/>
      <c r="I106" s="2" ph="1"/>
      <c r="J106" s="2" ph="1"/>
      <c r="K106" s="2" ph="1"/>
      <c r="L106" s="2" ph="1"/>
      <c r="M106" s="2" ph="1"/>
      <c r="N106" s="2" ph="1"/>
      <c r="O106" s="2" ph="1"/>
      <c r="P106" s="2" ph="1"/>
      <c r="Q106" s="2" ph="1"/>
      <c r="R106" s="2" ph="1"/>
      <c r="S106" s="2" ph="1"/>
      <c r="T106" s="2" ph="1"/>
      <c r="U106" s="2" ph="1"/>
      <c r="V106" s="2" ph="1"/>
      <c r="W106" s="2" ph="1"/>
      <c r="X106" s="2" ph="1"/>
      <c r="Y106" s="2" ph="1"/>
      <c r="Z106" s="2" ph="1"/>
      <c r="AA106" s="2" ph="1"/>
      <c r="AB106" s="2" ph="1"/>
      <c r="AC106" s="2" ph="1"/>
      <c r="AD106" s="2" ph="1"/>
    </row>
    <row r="109" spans="2:30" ht="21">
      <c r="B109" s="2" ph="1"/>
      <c r="C109" s="2" ph="1"/>
      <c r="D109" s="2" ph="1"/>
      <c r="E109" s="2" ph="1"/>
      <c r="F109" s="2" ph="1"/>
      <c r="G109" s="2" ph="1"/>
      <c r="H109" s="2" ph="1"/>
      <c r="I109" s="2" ph="1"/>
      <c r="J109" s="2" ph="1"/>
      <c r="K109" s="2" ph="1"/>
      <c r="L109" s="2" ph="1"/>
      <c r="M109" s="2" ph="1"/>
      <c r="N109" s="2" ph="1"/>
      <c r="O109" s="2" ph="1"/>
      <c r="P109" s="2" ph="1"/>
      <c r="Q109" s="2" ph="1"/>
      <c r="R109" s="2" ph="1"/>
      <c r="S109" s="2" ph="1"/>
      <c r="T109" s="2" ph="1"/>
      <c r="U109" s="2" ph="1"/>
      <c r="V109" s="2" ph="1"/>
      <c r="W109" s="2" ph="1"/>
      <c r="X109" s="2" ph="1"/>
      <c r="Y109" s="2" ph="1"/>
      <c r="Z109" s="2" ph="1"/>
      <c r="AA109" s="2" ph="1"/>
      <c r="AB109" s="2" ph="1"/>
      <c r="AC109" s="2" ph="1"/>
      <c r="AD109" s="2" ph="1"/>
    </row>
    <row r="110" spans="2:30" ht="21">
      <c r="B110" s="2" ph="1"/>
      <c r="C110" s="2" ph="1"/>
      <c r="D110" s="2" ph="1"/>
      <c r="E110" s="2" ph="1"/>
      <c r="F110" s="2" ph="1"/>
      <c r="G110" s="2" ph="1"/>
      <c r="H110" s="2" ph="1"/>
      <c r="I110" s="2" ph="1"/>
      <c r="J110" s="2" ph="1"/>
      <c r="K110" s="2" ph="1"/>
      <c r="L110" s="2" ph="1"/>
      <c r="M110" s="2" ph="1"/>
      <c r="N110" s="2" ph="1"/>
      <c r="O110" s="2" ph="1"/>
      <c r="P110" s="2" ph="1"/>
      <c r="Q110" s="2" ph="1"/>
      <c r="R110" s="2" ph="1"/>
      <c r="S110" s="2" ph="1"/>
      <c r="T110" s="2" ph="1"/>
      <c r="U110" s="2" ph="1"/>
      <c r="V110" s="2" ph="1"/>
      <c r="W110" s="2" ph="1"/>
      <c r="X110" s="2" ph="1"/>
      <c r="Y110" s="2" ph="1"/>
      <c r="Z110" s="2" ph="1"/>
      <c r="AA110" s="2" ph="1"/>
      <c r="AB110" s="2" ph="1"/>
      <c r="AC110" s="2" ph="1"/>
      <c r="AD110" s="2" ph="1"/>
    </row>
    <row r="113" spans="2:30" ht="21">
      <c r="B113" s="2" ph="1"/>
      <c r="C113" s="2" ph="1"/>
      <c r="D113" s="2" ph="1"/>
      <c r="E113" s="2" ph="1"/>
      <c r="F113" s="2" ph="1"/>
      <c r="G113" s="2" ph="1"/>
      <c r="H113" s="2" ph="1"/>
      <c r="I113" s="2" ph="1"/>
      <c r="J113" s="2" ph="1"/>
      <c r="K113" s="2" ph="1"/>
      <c r="L113" s="2" ph="1"/>
      <c r="M113" s="2" ph="1"/>
      <c r="N113" s="2" ph="1"/>
      <c r="O113" s="2" ph="1"/>
      <c r="P113" s="2" ph="1"/>
      <c r="Q113" s="2" ph="1"/>
      <c r="R113" s="2" ph="1"/>
      <c r="S113" s="2" ph="1"/>
      <c r="T113" s="2" ph="1"/>
      <c r="U113" s="2" ph="1"/>
      <c r="V113" s="2" ph="1"/>
      <c r="W113" s="2" ph="1"/>
      <c r="X113" s="2" ph="1"/>
      <c r="Y113" s="2" ph="1"/>
      <c r="Z113" s="2" ph="1"/>
      <c r="AA113" s="2" ph="1"/>
      <c r="AB113" s="2" ph="1"/>
      <c r="AC113" s="2" ph="1"/>
      <c r="AD113" s="2" ph="1"/>
    </row>
    <row r="114" spans="2:30" ht="21">
      <c r="B114" s="2" ph="1"/>
      <c r="C114" s="2" ph="1"/>
      <c r="D114" s="2" ph="1"/>
      <c r="E114" s="2" ph="1"/>
      <c r="F114" s="2" ph="1"/>
      <c r="G114" s="2" ph="1"/>
      <c r="H114" s="2" ph="1"/>
      <c r="I114" s="2" ph="1"/>
      <c r="J114" s="2" ph="1"/>
      <c r="K114" s="2" ph="1"/>
      <c r="L114" s="2" ph="1"/>
      <c r="M114" s="2" ph="1"/>
      <c r="N114" s="2" ph="1"/>
      <c r="O114" s="2" ph="1"/>
      <c r="P114" s="2" ph="1"/>
      <c r="Q114" s="2" ph="1"/>
      <c r="R114" s="2" ph="1"/>
      <c r="S114" s="2" ph="1"/>
      <c r="T114" s="2" ph="1"/>
      <c r="U114" s="2" ph="1"/>
      <c r="V114" s="2" ph="1"/>
      <c r="W114" s="2" ph="1"/>
      <c r="X114" s="2" ph="1"/>
      <c r="Y114" s="2" ph="1"/>
      <c r="Z114" s="2" ph="1"/>
      <c r="AA114" s="2" ph="1"/>
      <c r="AB114" s="2" ph="1"/>
      <c r="AC114" s="2" ph="1"/>
      <c r="AD114" s="2" ph="1"/>
    </row>
    <row r="116" spans="2:30" ht="21">
      <c r="B116" s="2" ph="1"/>
      <c r="C116" s="2" ph="1"/>
      <c r="D116" s="2" ph="1"/>
      <c r="E116" s="2" ph="1"/>
      <c r="F116" s="2" ph="1"/>
      <c r="G116" s="2" ph="1"/>
      <c r="H116" s="2" ph="1"/>
      <c r="I116" s="2" ph="1"/>
      <c r="J116" s="2" ph="1"/>
      <c r="K116" s="2" ph="1"/>
      <c r="L116" s="2" ph="1"/>
      <c r="M116" s="2" ph="1"/>
      <c r="N116" s="2" ph="1"/>
      <c r="O116" s="2" ph="1"/>
      <c r="P116" s="2" ph="1"/>
      <c r="Q116" s="2" ph="1"/>
      <c r="R116" s="2" ph="1"/>
      <c r="S116" s="2" ph="1"/>
      <c r="T116" s="2" ph="1"/>
      <c r="U116" s="2" ph="1"/>
      <c r="V116" s="2" ph="1"/>
      <c r="W116" s="2" ph="1"/>
      <c r="X116" s="2" ph="1"/>
      <c r="Y116" s="2" ph="1"/>
      <c r="Z116" s="2" ph="1"/>
      <c r="AA116" s="2" ph="1"/>
      <c r="AB116" s="2" ph="1"/>
      <c r="AC116" s="2" ph="1"/>
      <c r="AD116" s="2" ph="1"/>
    </row>
    <row r="117" spans="2:30" ht="21">
      <c r="B117" s="2" ph="1"/>
      <c r="C117" s="2" ph="1"/>
      <c r="D117" s="2" ph="1"/>
      <c r="E117" s="2" ph="1"/>
      <c r="F117" s="2" ph="1"/>
      <c r="G117" s="2" ph="1"/>
      <c r="H117" s="2" ph="1"/>
      <c r="I117" s="2" ph="1"/>
      <c r="J117" s="2" ph="1"/>
      <c r="K117" s="2" ph="1"/>
      <c r="L117" s="2" ph="1"/>
      <c r="M117" s="2" ph="1"/>
      <c r="N117" s="2" ph="1"/>
      <c r="O117" s="2" ph="1"/>
      <c r="P117" s="2" ph="1"/>
      <c r="Q117" s="2" ph="1"/>
      <c r="R117" s="2" ph="1"/>
      <c r="S117" s="2" ph="1"/>
      <c r="T117" s="2" ph="1"/>
      <c r="U117" s="2" ph="1"/>
      <c r="V117" s="2" ph="1"/>
      <c r="W117" s="2" ph="1"/>
      <c r="X117" s="2" ph="1"/>
      <c r="Y117" s="2" ph="1"/>
      <c r="Z117" s="2" ph="1"/>
      <c r="AA117" s="2" ph="1"/>
      <c r="AB117" s="2" ph="1"/>
      <c r="AC117" s="2" ph="1"/>
      <c r="AD117" s="2" ph="1"/>
    </row>
    <row r="120" spans="2:30" ht="21">
      <c r="B120" s="2" ph="1"/>
      <c r="C120" s="2" ph="1"/>
      <c r="D120" s="2" ph="1"/>
      <c r="E120" s="2" ph="1"/>
      <c r="F120" s="2" ph="1"/>
      <c r="G120" s="2" ph="1"/>
      <c r="H120" s="2" ph="1"/>
      <c r="I120" s="2" ph="1"/>
      <c r="J120" s="2" ph="1"/>
      <c r="K120" s="2" ph="1"/>
      <c r="L120" s="2" ph="1"/>
      <c r="M120" s="2" ph="1"/>
      <c r="N120" s="2" ph="1"/>
      <c r="O120" s="2" ph="1"/>
      <c r="P120" s="2" ph="1"/>
      <c r="Q120" s="2" ph="1"/>
      <c r="R120" s="2" ph="1"/>
      <c r="S120" s="2" ph="1"/>
      <c r="T120" s="2" ph="1"/>
      <c r="U120" s="2" ph="1"/>
      <c r="V120" s="2" ph="1"/>
      <c r="W120" s="2" ph="1"/>
      <c r="X120" s="2" ph="1"/>
      <c r="Y120" s="2" ph="1"/>
      <c r="Z120" s="2" ph="1"/>
      <c r="AA120" s="2" ph="1"/>
      <c r="AB120" s="2" ph="1"/>
      <c r="AC120" s="2" ph="1"/>
      <c r="AD120" s="2" ph="1"/>
    </row>
    <row r="121" spans="2:30" ht="21">
      <c r="B121" s="2" ph="1"/>
      <c r="C121" s="2" ph="1"/>
      <c r="D121" s="2" ph="1"/>
      <c r="E121" s="2" ph="1"/>
      <c r="F121" s="2" ph="1"/>
      <c r="G121" s="2" ph="1"/>
      <c r="H121" s="2" ph="1"/>
      <c r="I121" s="2" ph="1"/>
      <c r="J121" s="2" ph="1"/>
      <c r="K121" s="2" ph="1"/>
      <c r="L121" s="2" ph="1"/>
      <c r="M121" s="2" ph="1"/>
      <c r="N121" s="2" ph="1"/>
      <c r="O121" s="2" ph="1"/>
      <c r="P121" s="2" ph="1"/>
      <c r="Q121" s="2" ph="1"/>
      <c r="R121" s="2" ph="1"/>
      <c r="S121" s="2" ph="1"/>
      <c r="T121" s="2" ph="1"/>
      <c r="U121" s="2" ph="1"/>
      <c r="V121" s="2" ph="1"/>
      <c r="W121" s="2" ph="1"/>
      <c r="X121" s="2" ph="1"/>
      <c r="Y121" s="2" ph="1"/>
      <c r="Z121" s="2" ph="1"/>
      <c r="AA121" s="2" ph="1"/>
      <c r="AB121" s="2" ph="1"/>
      <c r="AC121" s="2" ph="1"/>
      <c r="AD121" s="2" ph="1"/>
    </row>
    <row r="122" spans="2:30" ht="21">
      <c r="B122" s="2" ph="1"/>
      <c r="C122" s="2" ph="1"/>
      <c r="D122" s="2" ph="1"/>
      <c r="E122" s="2" ph="1"/>
      <c r="F122" s="2" ph="1"/>
      <c r="G122" s="2" ph="1"/>
      <c r="H122" s="2" ph="1"/>
      <c r="I122" s="2" ph="1"/>
      <c r="J122" s="2" ph="1"/>
      <c r="K122" s="2" ph="1"/>
      <c r="L122" s="2" ph="1"/>
      <c r="M122" s="2" ph="1"/>
      <c r="N122" s="2" ph="1"/>
      <c r="O122" s="2" ph="1"/>
      <c r="P122" s="2" ph="1"/>
      <c r="Q122" s="2" ph="1"/>
      <c r="R122" s="2" ph="1"/>
      <c r="S122" s="2" ph="1"/>
      <c r="T122" s="2" ph="1"/>
      <c r="U122" s="2" ph="1"/>
      <c r="V122" s="2" ph="1"/>
      <c r="W122" s="2" ph="1"/>
      <c r="X122" s="2" ph="1"/>
      <c r="Y122" s="2" ph="1"/>
      <c r="Z122" s="2" ph="1"/>
      <c r="AA122" s="2" ph="1"/>
      <c r="AB122" s="2" ph="1"/>
      <c r="AC122" s="2" ph="1"/>
      <c r="AD122" s="2" ph="1"/>
    </row>
    <row r="125" spans="2:30" ht="21">
      <c r="B125" s="2" ph="1"/>
      <c r="C125" s="2" ph="1"/>
      <c r="D125" s="2" ph="1"/>
      <c r="E125" s="2" ph="1"/>
      <c r="F125" s="2" ph="1"/>
      <c r="G125" s="2" ph="1"/>
      <c r="H125" s="2" ph="1"/>
      <c r="I125" s="2" ph="1"/>
      <c r="J125" s="2" ph="1"/>
      <c r="K125" s="2" ph="1"/>
      <c r="L125" s="2" ph="1"/>
      <c r="M125" s="2" ph="1"/>
      <c r="N125" s="2" ph="1"/>
      <c r="O125" s="2" ph="1"/>
      <c r="P125" s="2" ph="1"/>
      <c r="Q125" s="2" ph="1"/>
      <c r="R125" s="2" ph="1"/>
      <c r="S125" s="2" ph="1"/>
      <c r="T125" s="2" ph="1"/>
      <c r="U125" s="2" ph="1"/>
      <c r="V125" s="2" ph="1"/>
      <c r="W125" s="2" ph="1"/>
      <c r="X125" s="2" ph="1"/>
      <c r="Y125" s="2" ph="1"/>
      <c r="Z125" s="2" ph="1"/>
      <c r="AA125" s="2" ph="1"/>
      <c r="AB125" s="2" ph="1"/>
      <c r="AC125" s="2" ph="1"/>
      <c r="AD125" s="2" ph="1"/>
    </row>
    <row r="126" spans="2:30" ht="21">
      <c r="B126" s="2" ph="1"/>
      <c r="C126" s="2" ph="1"/>
      <c r="D126" s="2" ph="1"/>
      <c r="E126" s="2" ph="1"/>
      <c r="F126" s="2" ph="1"/>
      <c r="G126" s="2" ph="1"/>
      <c r="H126" s="2" ph="1"/>
      <c r="I126" s="2" ph="1"/>
      <c r="J126" s="2" ph="1"/>
      <c r="K126" s="2" ph="1"/>
      <c r="L126" s="2" ph="1"/>
      <c r="M126" s="2" ph="1"/>
      <c r="N126" s="2" ph="1"/>
      <c r="O126" s="2" ph="1"/>
      <c r="P126" s="2" ph="1"/>
      <c r="Q126" s="2" ph="1"/>
      <c r="R126" s="2" ph="1"/>
      <c r="S126" s="2" ph="1"/>
      <c r="T126" s="2" ph="1"/>
      <c r="U126" s="2" ph="1"/>
      <c r="V126" s="2" ph="1"/>
      <c r="W126" s="2" ph="1"/>
      <c r="X126" s="2" ph="1"/>
      <c r="Y126" s="2" ph="1"/>
      <c r="Z126" s="2" ph="1"/>
      <c r="AA126" s="2" ph="1"/>
      <c r="AB126" s="2" ph="1"/>
      <c r="AC126" s="2" ph="1"/>
      <c r="AD126" s="2" ph="1"/>
    </row>
    <row r="127" spans="2:30" ht="21">
      <c r="B127" s="2" ph="1"/>
      <c r="C127" s="2" ph="1"/>
      <c r="D127" s="2" ph="1"/>
      <c r="E127" s="2" ph="1"/>
      <c r="F127" s="2" ph="1"/>
      <c r="G127" s="2" ph="1"/>
      <c r="H127" s="2" ph="1"/>
      <c r="I127" s="2" ph="1"/>
      <c r="J127" s="2" ph="1"/>
      <c r="K127" s="2" ph="1"/>
      <c r="L127" s="2" ph="1"/>
      <c r="M127" s="2" ph="1"/>
      <c r="N127" s="2" ph="1"/>
      <c r="O127" s="2" ph="1"/>
      <c r="P127" s="2" ph="1"/>
      <c r="Q127" s="2" ph="1"/>
      <c r="R127" s="2" ph="1"/>
      <c r="S127" s="2" ph="1"/>
      <c r="T127" s="2" ph="1"/>
      <c r="U127" s="2" ph="1"/>
      <c r="V127" s="2" ph="1"/>
      <c r="W127" s="2" ph="1"/>
      <c r="X127" s="2" ph="1"/>
      <c r="Y127" s="2" ph="1"/>
      <c r="Z127" s="2" ph="1"/>
      <c r="AA127" s="2" ph="1"/>
      <c r="AB127" s="2" ph="1"/>
      <c r="AC127" s="2" ph="1"/>
      <c r="AD127" s="2" ph="1"/>
    </row>
    <row r="128" spans="2:30" ht="21">
      <c r="B128" s="2" ph="1"/>
      <c r="C128" s="2" ph="1"/>
      <c r="D128" s="2" ph="1"/>
      <c r="E128" s="2" ph="1"/>
      <c r="F128" s="2" ph="1"/>
      <c r="G128" s="2" ph="1"/>
      <c r="H128" s="2" ph="1"/>
      <c r="I128" s="2" ph="1"/>
      <c r="J128" s="2" ph="1"/>
      <c r="K128" s="2" ph="1"/>
      <c r="L128" s="2" ph="1"/>
      <c r="M128" s="2" ph="1"/>
      <c r="N128" s="2" ph="1"/>
      <c r="O128" s="2" ph="1"/>
      <c r="P128" s="2" ph="1"/>
      <c r="Q128" s="2" ph="1"/>
      <c r="R128" s="2" ph="1"/>
      <c r="S128" s="2" ph="1"/>
      <c r="T128" s="2" ph="1"/>
      <c r="U128" s="2" ph="1"/>
      <c r="V128" s="2" ph="1"/>
      <c r="W128" s="2" ph="1"/>
      <c r="X128" s="2" ph="1"/>
      <c r="Y128" s="2" ph="1"/>
      <c r="Z128" s="2" ph="1"/>
      <c r="AA128" s="2" ph="1"/>
      <c r="AB128" s="2" ph="1"/>
      <c r="AC128" s="2" ph="1"/>
      <c r="AD128" s="2" ph="1"/>
    </row>
    <row r="129" spans="2:54" ht="21">
      <c r="B129" s="2" ph="1"/>
      <c r="C129" s="2" ph="1"/>
      <c r="D129" s="2" ph="1"/>
      <c r="E129" s="2" ph="1"/>
      <c r="F129" s="2" ph="1"/>
      <c r="G129" s="2" ph="1"/>
      <c r="H129" s="2" ph="1"/>
      <c r="I129" s="2" ph="1"/>
      <c r="J129" s="2" ph="1"/>
      <c r="K129" s="2" ph="1"/>
      <c r="L129" s="2" ph="1"/>
      <c r="M129" s="2" ph="1"/>
      <c r="N129" s="2" ph="1"/>
      <c r="O129" s="2" ph="1"/>
      <c r="P129" s="2" ph="1"/>
      <c r="Q129" s="2" ph="1"/>
      <c r="R129" s="2" ph="1"/>
      <c r="S129" s="2" ph="1"/>
      <c r="T129" s="2" ph="1"/>
      <c r="U129" s="2" ph="1"/>
      <c r="V129" s="2" ph="1"/>
      <c r="W129" s="2" ph="1"/>
      <c r="X129" s="2" ph="1"/>
      <c r="Y129" s="2" ph="1"/>
      <c r="Z129" s="2" ph="1"/>
      <c r="AA129" s="2" ph="1"/>
      <c r="AB129" s="2" ph="1"/>
      <c r="AC129" s="2" ph="1"/>
      <c r="AD129" s="2" ph="1"/>
    </row>
    <row r="130" spans="2:54" ht="21">
      <c r="B130" s="2" ph="1"/>
      <c r="C130" s="2" ph="1"/>
      <c r="D130" s="2" ph="1"/>
      <c r="E130" s="2" ph="1"/>
      <c r="F130" s="2" ph="1"/>
      <c r="G130" s="2" ph="1"/>
      <c r="H130" s="2" ph="1"/>
      <c r="I130" s="2" ph="1"/>
      <c r="J130" s="2" ph="1"/>
      <c r="K130" s="2" ph="1"/>
      <c r="L130" s="2" ph="1"/>
      <c r="M130" s="2" ph="1"/>
      <c r="N130" s="2" ph="1"/>
      <c r="O130" s="2" ph="1"/>
      <c r="P130" s="2" ph="1"/>
      <c r="Q130" s="2" ph="1"/>
      <c r="R130" s="2" ph="1"/>
      <c r="S130" s="2" ph="1"/>
      <c r="T130" s="2" ph="1"/>
      <c r="U130" s="2" ph="1"/>
      <c r="V130" s="2" ph="1"/>
      <c r="W130" s="2" ph="1"/>
      <c r="X130" s="2" ph="1"/>
      <c r="Y130" s="2" ph="1"/>
      <c r="Z130" s="2" ph="1"/>
      <c r="AA130" s="2" ph="1"/>
      <c r="AB130" s="2" ph="1"/>
      <c r="AC130" s="2" ph="1"/>
      <c r="AD130" s="2" ph="1"/>
    </row>
    <row r="131" spans="2:54" ht="21">
      <c r="B131" s="2" ph="1"/>
      <c r="C131" s="2" ph="1"/>
      <c r="D131" s="2" ph="1"/>
      <c r="E131" s="2" ph="1"/>
      <c r="F131" s="2" ph="1"/>
      <c r="G131" s="2" ph="1"/>
      <c r="H131" s="2" ph="1"/>
      <c r="I131" s="2" ph="1"/>
      <c r="J131" s="2" ph="1"/>
      <c r="K131" s="2" ph="1"/>
      <c r="L131" s="2" ph="1"/>
      <c r="M131" s="2" ph="1"/>
      <c r="N131" s="2" ph="1"/>
      <c r="O131" s="2" ph="1"/>
      <c r="P131" s="2" ph="1"/>
      <c r="Q131" s="2" ph="1"/>
      <c r="R131" s="2" ph="1"/>
      <c r="S131" s="2" ph="1"/>
      <c r="T131" s="2" ph="1"/>
      <c r="U131" s="2" ph="1"/>
      <c r="V131" s="2" ph="1"/>
      <c r="W131" s="2" ph="1"/>
      <c r="X131" s="2" ph="1"/>
      <c r="Y131" s="2" ph="1"/>
      <c r="Z131" s="2" ph="1"/>
      <c r="AA131" s="2" ph="1"/>
      <c r="AB131" s="2" ph="1"/>
      <c r="AC131" s="2" ph="1"/>
      <c r="AD131" s="2" ph="1"/>
    </row>
    <row r="133" spans="2:54" ht="21">
      <c r="B133" s="2" ph="1"/>
      <c r="C133" s="2" ph="1"/>
      <c r="D133" s="2" ph="1"/>
      <c r="E133" s="2" ph="1"/>
      <c r="F133" s="2" ph="1"/>
      <c r="G133" s="2" ph="1"/>
      <c r="H133" s="2" ph="1"/>
      <c r="I133" s="2" ph="1"/>
      <c r="J133" s="2" ph="1"/>
      <c r="K133" s="2" ph="1"/>
      <c r="L133" s="2" ph="1"/>
      <c r="M133" s="2" ph="1"/>
      <c r="N133" s="2" ph="1"/>
      <c r="O133" s="2" ph="1"/>
      <c r="P133" s="2" ph="1"/>
      <c r="Q133" s="2" ph="1"/>
      <c r="R133" s="2" ph="1"/>
      <c r="S133" s="2" ph="1"/>
      <c r="T133" s="2" ph="1"/>
      <c r="U133" s="2" ph="1"/>
      <c r="V133" s="2" ph="1"/>
      <c r="W133" s="2" ph="1"/>
      <c r="X133" s="2" ph="1"/>
      <c r="Y133" s="2" ph="1"/>
      <c r="Z133" s="2" ph="1"/>
      <c r="AA133" s="2" ph="1"/>
      <c r="AB133" s="2" ph="1"/>
      <c r="AC133" s="2" ph="1"/>
      <c r="AD133" s="2" ph="1"/>
    </row>
    <row r="134" spans="2:54" ht="21">
      <c r="B134" s="2" ph="1"/>
      <c r="C134" s="2" ph="1"/>
      <c r="D134" s="2" ph="1"/>
      <c r="E134" s="2" ph="1"/>
      <c r="F134" s="2" ph="1"/>
      <c r="G134" s="2" ph="1"/>
      <c r="H134" s="2" ph="1"/>
      <c r="I134" s="2" ph="1"/>
      <c r="J134" s="2" ph="1"/>
      <c r="K134" s="2" ph="1"/>
      <c r="L134" s="2" ph="1"/>
      <c r="M134" s="2" ph="1"/>
      <c r="N134" s="2" ph="1"/>
      <c r="O134" s="2" ph="1"/>
      <c r="P134" s="2" ph="1"/>
      <c r="Q134" s="2" ph="1"/>
      <c r="R134" s="2" ph="1"/>
      <c r="S134" s="2" ph="1"/>
      <c r="T134" s="2" ph="1"/>
      <c r="U134" s="2" ph="1"/>
      <c r="V134" s="2" ph="1"/>
      <c r="W134" s="2" ph="1"/>
      <c r="X134" s="2" ph="1"/>
      <c r="Y134" s="2" ph="1"/>
      <c r="Z134" s="2" ph="1"/>
      <c r="AA134" s="2" ph="1"/>
      <c r="AB134" s="2" ph="1"/>
      <c r="AC134" s="2" ph="1"/>
      <c r="AD134" s="2" ph="1"/>
    </row>
    <row r="137" spans="2:54" ht="21">
      <c r="B137" s="2" ph="1"/>
      <c r="C137" s="2" ph="1"/>
      <c r="D137" s="2" ph="1"/>
      <c r="E137" s="2" ph="1"/>
      <c r="F137" s="2" ph="1"/>
      <c r="G137" s="2" ph="1"/>
      <c r="H137" s="2" ph="1"/>
      <c r="I137" s="2" ph="1"/>
      <c r="J137" s="2" ph="1"/>
      <c r="K137" s="2" ph="1"/>
      <c r="L137" s="2" ph="1"/>
      <c r="M137" s="2" ph="1"/>
      <c r="N137" s="2" ph="1"/>
      <c r="O137" s="2" ph="1"/>
      <c r="P137" s="2" ph="1"/>
      <c r="Q137" s="2" ph="1"/>
      <c r="R137" s="2" ph="1"/>
      <c r="S137" s="2" ph="1"/>
      <c r="T137" s="2" ph="1"/>
      <c r="U137" s="2" ph="1"/>
      <c r="V137" s="2" ph="1"/>
      <c r="W137" s="2" ph="1"/>
      <c r="X137" s="2" ph="1"/>
      <c r="Y137" s="2" ph="1"/>
      <c r="Z137" s="2" ph="1"/>
      <c r="AA137" s="2" ph="1"/>
      <c r="AB137" s="2" ph="1"/>
      <c r="AC137" s="2" ph="1"/>
      <c r="AD137" s="2" ph="1"/>
    </row>
    <row r="138" spans="2:54" ht="21">
      <c r="B138" s="2" ph="1"/>
      <c r="C138" s="2" ph="1"/>
      <c r="D138" s="2" ph="1"/>
      <c r="E138" s="2" ph="1"/>
      <c r="F138" s="2" ph="1"/>
      <c r="G138" s="2" ph="1"/>
      <c r="H138" s="2" ph="1"/>
      <c r="I138" s="2" ph="1"/>
      <c r="J138" s="2" ph="1"/>
      <c r="K138" s="2" ph="1"/>
      <c r="L138" s="2" ph="1"/>
      <c r="M138" s="2" ph="1"/>
      <c r="N138" s="2" ph="1"/>
      <c r="O138" s="2" ph="1"/>
      <c r="P138" s="2" ph="1"/>
      <c r="Q138" s="2" ph="1"/>
      <c r="R138" s="2" ph="1"/>
      <c r="S138" s="2" ph="1"/>
      <c r="T138" s="2" ph="1"/>
      <c r="U138" s="2" ph="1"/>
      <c r="V138" s="2" ph="1"/>
      <c r="W138" s="2" ph="1"/>
      <c r="X138" s="2" ph="1"/>
      <c r="Y138" s="2" ph="1"/>
      <c r="Z138" s="2" ph="1"/>
      <c r="AA138" s="2" ph="1"/>
      <c r="AB138" s="2" ph="1"/>
      <c r="AC138" s="2" ph="1"/>
      <c r="AD138" s="2" ph="1"/>
    </row>
    <row r="139" spans="2:54" ht="21">
      <c r="B139" s="2" ph="1"/>
      <c r="C139" s="2" ph="1"/>
      <c r="D139" s="2" ph="1"/>
      <c r="E139" s="2" ph="1"/>
      <c r="F139" s="2" ph="1"/>
      <c r="G139" s="2" ph="1"/>
      <c r="H139" s="2" ph="1"/>
      <c r="I139" s="2" ph="1"/>
      <c r="J139" s="2" ph="1"/>
      <c r="K139" s="2" ph="1"/>
      <c r="L139" s="2" ph="1"/>
      <c r="M139" s="2" ph="1"/>
      <c r="N139" s="2" ph="1"/>
      <c r="O139" s="2" ph="1"/>
      <c r="P139" s="2" ph="1"/>
      <c r="Q139" s="2" ph="1"/>
      <c r="R139" s="2" ph="1"/>
      <c r="S139" s="2" ph="1"/>
      <c r="T139" s="2" ph="1"/>
      <c r="U139" s="2" ph="1"/>
      <c r="V139" s="2" ph="1"/>
      <c r="W139" s="2" ph="1"/>
      <c r="X139" s="2" ph="1"/>
      <c r="Y139" s="2" ph="1"/>
      <c r="Z139" s="2" ph="1"/>
      <c r="AA139" s="2" ph="1"/>
      <c r="AB139" s="2" ph="1"/>
      <c r="AC139" s="2" ph="1"/>
      <c r="AD139" s="2" ph="1"/>
    </row>
    <row r="141" spans="2:54" ht="21">
      <c r="AH141" s="3" ph="1"/>
      <c r="AI141" s="3" ph="1"/>
      <c r="AJ141" s="3" ph="1"/>
      <c r="AK141" s="3" ph="1"/>
      <c r="AL141" s="57" ph="1"/>
      <c r="AM141" s="57" ph="1"/>
      <c r="AN141" s="57" ph="1"/>
      <c r="AO141" s="57" ph="1"/>
      <c r="AP141" s="57" ph="1"/>
      <c r="AQ141" s="57" ph="1"/>
      <c r="AR141" s="57" ph="1"/>
      <c r="AS141" s="57" ph="1"/>
      <c r="AT141" s="57" ph="1"/>
      <c r="AU141" s="57" ph="1"/>
      <c r="AV141" s="57" ph="1"/>
      <c r="AW141" s="57" ph="1"/>
      <c r="AX141" s="57" ph="1"/>
      <c r="AY141" s="57" ph="1"/>
      <c r="AZ141" s="57" ph="1"/>
      <c r="BA141" s="57" ph="1"/>
      <c r="BB141" s="3" ph="1"/>
    </row>
    <row r="142" spans="2:54" ht="21">
      <c r="B142" s="2" ph="1"/>
      <c r="C142" s="2" ph="1"/>
      <c r="D142" s="2" ph="1"/>
      <c r="E142" s="2" ph="1"/>
      <c r="F142" s="2" ph="1"/>
      <c r="G142" s="2" ph="1"/>
      <c r="H142" s="2" ph="1"/>
      <c r="I142" s="2" ph="1"/>
      <c r="J142" s="2" ph="1"/>
      <c r="K142" s="2" ph="1"/>
      <c r="L142" s="2" ph="1"/>
      <c r="M142" s="2" ph="1"/>
      <c r="N142" s="2" ph="1"/>
      <c r="O142" s="2" ph="1"/>
      <c r="P142" s="2" ph="1"/>
      <c r="Q142" s="2" ph="1"/>
      <c r="R142" s="2" ph="1"/>
      <c r="S142" s="2" ph="1"/>
      <c r="T142" s="2" ph="1"/>
      <c r="U142" s="2" ph="1"/>
      <c r="V142" s="2" ph="1"/>
      <c r="W142" s="2" ph="1"/>
      <c r="X142" s="2" ph="1"/>
      <c r="Y142" s="2" ph="1"/>
      <c r="Z142" s="2" ph="1"/>
      <c r="AA142" s="2" ph="1"/>
      <c r="AB142" s="2" ph="1"/>
      <c r="AC142" s="2" ph="1"/>
      <c r="AD142" s="2" ph="1"/>
      <c r="AH142" s="3" ph="1"/>
      <c r="AI142" s="3" ph="1"/>
      <c r="AJ142" s="3" ph="1"/>
      <c r="AK142" s="3" ph="1"/>
      <c r="AL142" s="57" ph="1"/>
      <c r="AM142" s="57" ph="1"/>
      <c r="AN142" s="57" ph="1"/>
      <c r="AO142" s="57" ph="1"/>
      <c r="AP142" s="57" ph="1"/>
      <c r="AQ142" s="57" ph="1"/>
      <c r="AR142" s="57" ph="1"/>
      <c r="AS142" s="57" ph="1"/>
      <c r="AT142" s="57" ph="1"/>
      <c r="AU142" s="57" ph="1"/>
      <c r="AV142" s="57" ph="1"/>
      <c r="AW142" s="57" ph="1"/>
      <c r="AX142" s="57" ph="1"/>
      <c r="AY142" s="57" ph="1"/>
      <c r="AZ142" s="57" ph="1"/>
      <c r="BA142" s="57" ph="1"/>
      <c r="BB142" s="3" ph="1"/>
    </row>
    <row r="143" spans="2:54" ht="21">
      <c r="AH143" s="3" ph="1"/>
      <c r="AI143" s="3" ph="1"/>
      <c r="AJ143" s="3" ph="1"/>
      <c r="AK143" s="3" ph="1"/>
      <c r="AL143" s="57" ph="1"/>
      <c r="AM143" s="57" ph="1"/>
      <c r="AN143" s="57" ph="1"/>
      <c r="AO143" s="57" ph="1"/>
      <c r="AP143" s="57" ph="1"/>
      <c r="AQ143" s="57" ph="1"/>
      <c r="AR143" s="57" ph="1"/>
      <c r="AS143" s="57" ph="1"/>
      <c r="AT143" s="57" ph="1"/>
      <c r="AU143" s="57" ph="1"/>
      <c r="AV143" s="57" ph="1"/>
      <c r="AW143" s="57" ph="1"/>
      <c r="AX143" s="57" ph="1"/>
      <c r="AY143" s="57" ph="1"/>
      <c r="AZ143" s="57" ph="1"/>
      <c r="BA143" s="57" ph="1"/>
      <c r="BB143" s="3" ph="1"/>
    </row>
    <row r="145" spans="2:30" ht="21">
      <c r="B145" s="2" ph="1"/>
      <c r="C145" s="2" ph="1"/>
      <c r="D145" s="2" ph="1"/>
      <c r="E145" s="2" ph="1"/>
      <c r="F145" s="2" ph="1"/>
      <c r="G145" s="2" ph="1"/>
      <c r="H145" s="2" ph="1"/>
      <c r="I145" s="2" ph="1"/>
      <c r="J145" s="2" ph="1"/>
      <c r="K145" s="2" ph="1"/>
      <c r="L145" s="2" ph="1"/>
      <c r="M145" s="2" ph="1"/>
      <c r="N145" s="2" ph="1"/>
      <c r="O145" s="2" ph="1"/>
      <c r="P145" s="2" ph="1"/>
      <c r="Q145" s="2" ph="1"/>
      <c r="R145" s="2" ph="1"/>
      <c r="S145" s="2" ph="1"/>
      <c r="T145" s="2" ph="1"/>
      <c r="U145" s="2" ph="1"/>
      <c r="V145" s="2" ph="1"/>
      <c r="W145" s="2" ph="1"/>
      <c r="X145" s="2" ph="1"/>
      <c r="Y145" s="2" ph="1"/>
      <c r="Z145" s="2" ph="1"/>
      <c r="AA145" s="2" ph="1"/>
      <c r="AB145" s="2" ph="1"/>
      <c r="AC145" s="2" ph="1"/>
      <c r="AD145" s="2" ph="1"/>
    </row>
    <row r="146" spans="2:30" ht="21">
      <c r="B146" s="2" ph="1"/>
      <c r="C146" s="2" ph="1"/>
      <c r="D146" s="2" ph="1"/>
      <c r="E146" s="2" ph="1"/>
      <c r="F146" s="2" ph="1"/>
      <c r="G146" s="2" ph="1"/>
      <c r="H146" s="2" ph="1"/>
      <c r="I146" s="2" ph="1"/>
      <c r="J146" s="2" ph="1"/>
      <c r="K146" s="2" ph="1"/>
      <c r="L146" s="2" ph="1"/>
      <c r="M146" s="2" ph="1"/>
      <c r="N146" s="2" ph="1"/>
      <c r="O146" s="2" ph="1"/>
      <c r="P146" s="2" ph="1"/>
      <c r="Q146" s="2" ph="1"/>
      <c r="R146" s="2" ph="1"/>
      <c r="S146" s="2" ph="1"/>
      <c r="T146" s="2" ph="1"/>
      <c r="U146" s="2" ph="1"/>
      <c r="V146" s="2" ph="1"/>
      <c r="W146" s="2" ph="1"/>
      <c r="X146" s="2" ph="1"/>
      <c r="Y146" s="2" ph="1"/>
      <c r="Z146" s="2" ph="1"/>
      <c r="AA146" s="2" ph="1"/>
      <c r="AB146" s="2" ph="1"/>
      <c r="AC146" s="2" ph="1"/>
      <c r="AD146" s="2" ph="1"/>
    </row>
    <row r="149" spans="2:30" ht="21">
      <c r="B149" s="2" ph="1"/>
      <c r="C149" s="2" ph="1"/>
      <c r="D149" s="2" ph="1"/>
      <c r="E149" s="2" ph="1"/>
      <c r="F149" s="2" ph="1"/>
      <c r="G149" s="2" ph="1"/>
      <c r="H149" s="2" ph="1"/>
      <c r="I149" s="2" ph="1"/>
      <c r="J149" s="2" ph="1"/>
      <c r="K149" s="2" ph="1"/>
      <c r="L149" s="2" ph="1"/>
      <c r="M149" s="2" ph="1"/>
      <c r="N149" s="2" ph="1"/>
      <c r="O149" s="2" ph="1"/>
      <c r="P149" s="2" ph="1"/>
      <c r="Q149" s="2" ph="1"/>
      <c r="R149" s="2" ph="1"/>
      <c r="S149" s="2" ph="1"/>
      <c r="T149" s="2" ph="1"/>
      <c r="U149" s="2" ph="1"/>
      <c r="V149" s="2" ph="1"/>
      <c r="W149" s="2" ph="1"/>
      <c r="X149" s="2" ph="1"/>
      <c r="Y149" s="2" ph="1"/>
      <c r="Z149" s="2" ph="1"/>
      <c r="AA149" s="2" ph="1"/>
      <c r="AB149" s="2" ph="1"/>
      <c r="AC149" s="2" ph="1"/>
      <c r="AD149" s="2" ph="1"/>
    </row>
    <row r="150" spans="2:30" ht="21">
      <c r="B150" s="2" ph="1"/>
      <c r="C150" s="2" ph="1"/>
      <c r="D150" s="2" ph="1"/>
      <c r="E150" s="2" ph="1"/>
      <c r="F150" s="2" ph="1"/>
      <c r="G150" s="2" ph="1"/>
      <c r="H150" s="2" ph="1"/>
      <c r="I150" s="2" ph="1"/>
      <c r="J150" s="2" ph="1"/>
      <c r="K150" s="2" ph="1"/>
      <c r="L150" s="2" ph="1"/>
      <c r="M150" s="2" ph="1"/>
      <c r="N150" s="2" ph="1"/>
      <c r="O150" s="2" ph="1"/>
      <c r="P150" s="2" ph="1"/>
      <c r="Q150" s="2" ph="1"/>
      <c r="R150" s="2" ph="1"/>
      <c r="S150" s="2" ph="1"/>
      <c r="T150" s="2" ph="1"/>
      <c r="U150" s="2" ph="1"/>
      <c r="V150" s="2" ph="1"/>
      <c r="W150" s="2" ph="1"/>
      <c r="X150" s="2" ph="1"/>
      <c r="Y150" s="2" ph="1"/>
      <c r="Z150" s="2" ph="1"/>
      <c r="AA150" s="2" ph="1"/>
      <c r="AB150" s="2" ph="1"/>
      <c r="AC150" s="2" ph="1"/>
      <c r="AD150" s="2" ph="1"/>
    </row>
    <row r="152" spans="2:30" ht="21">
      <c r="B152" s="2" ph="1"/>
      <c r="C152" s="2" ph="1"/>
      <c r="D152" s="2" ph="1"/>
      <c r="E152" s="2" ph="1"/>
      <c r="F152" s="2" ph="1"/>
      <c r="G152" s="2" ph="1"/>
      <c r="H152" s="2" ph="1"/>
      <c r="I152" s="2" ph="1"/>
      <c r="J152" s="2" ph="1"/>
      <c r="K152" s="2" ph="1"/>
      <c r="L152" s="2" ph="1"/>
      <c r="M152" s="2" ph="1"/>
      <c r="N152" s="2" ph="1"/>
      <c r="O152" s="2" ph="1"/>
      <c r="P152" s="2" ph="1"/>
      <c r="Q152" s="2" ph="1"/>
      <c r="R152" s="2" ph="1"/>
      <c r="S152" s="2" ph="1"/>
      <c r="T152" s="2" ph="1"/>
      <c r="U152" s="2" ph="1"/>
      <c r="V152" s="2" ph="1"/>
      <c r="W152" s="2" ph="1"/>
      <c r="X152" s="2" ph="1"/>
      <c r="Y152" s="2" ph="1"/>
      <c r="Z152" s="2" ph="1"/>
      <c r="AA152" s="2" ph="1"/>
      <c r="AB152" s="2" ph="1"/>
      <c r="AC152" s="2" ph="1"/>
      <c r="AD152" s="2" ph="1"/>
    </row>
    <row r="153" spans="2:30" ht="21">
      <c r="B153" s="2" ph="1"/>
      <c r="C153" s="2" ph="1"/>
      <c r="D153" s="2" ph="1"/>
      <c r="E153" s="2" ph="1"/>
      <c r="F153" s="2" ph="1"/>
      <c r="G153" s="2" ph="1"/>
      <c r="H153" s="2" ph="1"/>
      <c r="I153" s="2" ph="1"/>
      <c r="J153" s="2" ph="1"/>
      <c r="K153" s="2" ph="1"/>
      <c r="L153" s="2" ph="1"/>
      <c r="M153" s="2" ph="1"/>
      <c r="N153" s="2" ph="1"/>
      <c r="O153" s="2" ph="1"/>
      <c r="P153" s="2" ph="1"/>
      <c r="Q153" s="2" ph="1"/>
      <c r="R153" s="2" ph="1"/>
      <c r="S153" s="2" ph="1"/>
      <c r="T153" s="2" ph="1"/>
      <c r="U153" s="2" ph="1"/>
      <c r="V153" s="2" ph="1"/>
      <c r="W153" s="2" ph="1"/>
      <c r="X153" s="2" ph="1"/>
      <c r="Y153" s="2" ph="1"/>
      <c r="Z153" s="2" ph="1"/>
      <c r="AA153" s="2" ph="1"/>
      <c r="AB153" s="2" ph="1"/>
      <c r="AC153" s="2" ph="1"/>
      <c r="AD153" s="2" ph="1"/>
    </row>
    <row r="156" spans="2:30" ht="21">
      <c r="B156" s="2" ph="1"/>
      <c r="C156" s="2" ph="1"/>
      <c r="D156" s="2" ph="1"/>
      <c r="E156" s="2" ph="1"/>
      <c r="F156" s="2" ph="1"/>
      <c r="G156" s="2" ph="1"/>
      <c r="H156" s="2" ph="1"/>
      <c r="I156" s="2" ph="1"/>
      <c r="J156" s="2" ph="1"/>
      <c r="K156" s="2" ph="1"/>
      <c r="L156" s="2" ph="1"/>
      <c r="M156" s="2" ph="1"/>
      <c r="N156" s="2" ph="1"/>
      <c r="O156" s="2" ph="1"/>
      <c r="P156" s="2" ph="1"/>
      <c r="Q156" s="2" ph="1"/>
      <c r="R156" s="2" ph="1"/>
      <c r="S156" s="2" ph="1"/>
      <c r="T156" s="2" ph="1"/>
      <c r="U156" s="2" ph="1"/>
      <c r="V156" s="2" ph="1"/>
      <c r="W156" s="2" ph="1"/>
      <c r="X156" s="2" ph="1"/>
      <c r="Y156" s="2" ph="1"/>
      <c r="Z156" s="2" ph="1"/>
      <c r="AA156" s="2" ph="1"/>
      <c r="AB156" s="2" ph="1"/>
      <c r="AC156" s="2" ph="1"/>
      <c r="AD156" s="2" ph="1"/>
    </row>
    <row r="157" spans="2:30" ht="21">
      <c r="B157" s="2" ph="1"/>
      <c r="C157" s="2" ph="1"/>
      <c r="D157" s="2" ph="1"/>
      <c r="E157" s="2" ph="1"/>
      <c r="F157" s="2" ph="1"/>
      <c r="G157" s="2" ph="1"/>
      <c r="H157" s="2" ph="1"/>
      <c r="I157" s="2" ph="1"/>
      <c r="J157" s="2" ph="1"/>
      <c r="K157" s="2" ph="1"/>
      <c r="L157" s="2" ph="1"/>
      <c r="M157" s="2" ph="1"/>
      <c r="N157" s="2" ph="1"/>
      <c r="O157" s="2" ph="1"/>
      <c r="P157" s="2" ph="1"/>
      <c r="Q157" s="2" ph="1"/>
      <c r="R157" s="2" ph="1"/>
      <c r="S157" s="2" ph="1"/>
      <c r="T157" s="2" ph="1"/>
      <c r="U157" s="2" ph="1"/>
      <c r="V157" s="2" ph="1"/>
      <c r="W157" s="2" ph="1"/>
      <c r="X157" s="2" ph="1"/>
      <c r="Y157" s="2" ph="1"/>
      <c r="Z157" s="2" ph="1"/>
      <c r="AA157" s="2" ph="1"/>
      <c r="AB157" s="2" ph="1"/>
      <c r="AC157" s="2" ph="1"/>
      <c r="AD157" s="2" ph="1"/>
    </row>
    <row r="158" spans="2:30" ht="21">
      <c r="B158" s="2" ph="1"/>
      <c r="C158" s="2" ph="1"/>
      <c r="D158" s="2" ph="1"/>
      <c r="E158" s="2" ph="1"/>
      <c r="F158" s="2" ph="1"/>
      <c r="G158" s="2" ph="1"/>
      <c r="H158" s="2" ph="1"/>
      <c r="I158" s="2" ph="1"/>
      <c r="J158" s="2" ph="1"/>
      <c r="K158" s="2" ph="1"/>
      <c r="L158" s="2" ph="1"/>
      <c r="M158" s="2" ph="1"/>
      <c r="N158" s="2" ph="1"/>
      <c r="O158" s="2" ph="1"/>
      <c r="P158" s="2" ph="1"/>
      <c r="Q158" s="2" ph="1"/>
      <c r="R158" s="2" ph="1"/>
      <c r="S158" s="2" ph="1"/>
      <c r="T158" s="2" ph="1"/>
      <c r="U158" s="2" ph="1"/>
      <c r="V158" s="2" ph="1"/>
      <c r="W158" s="2" ph="1"/>
      <c r="X158" s="2" ph="1"/>
      <c r="Y158" s="2" ph="1"/>
      <c r="Z158" s="2" ph="1"/>
      <c r="AA158" s="2" ph="1"/>
      <c r="AB158" s="2" ph="1"/>
      <c r="AC158" s="2" ph="1"/>
      <c r="AD158" s="2" ph="1"/>
    </row>
    <row r="161" spans="2:30" ht="21">
      <c r="B161" s="2" ph="1"/>
      <c r="C161" s="2" ph="1"/>
      <c r="D161" s="2" ph="1"/>
      <c r="E161" s="2" ph="1"/>
      <c r="F161" s="2" ph="1"/>
      <c r="G161" s="2" ph="1"/>
      <c r="H161" s="2" ph="1"/>
      <c r="I161" s="2" ph="1"/>
      <c r="J161" s="2" ph="1"/>
      <c r="K161" s="2" ph="1"/>
      <c r="L161" s="2" ph="1"/>
      <c r="M161" s="2" ph="1"/>
      <c r="N161" s="2" ph="1"/>
      <c r="O161" s="2" ph="1"/>
      <c r="P161" s="2" ph="1"/>
      <c r="Q161" s="2" ph="1"/>
      <c r="R161" s="2" ph="1"/>
      <c r="S161" s="2" ph="1"/>
      <c r="T161" s="2" ph="1"/>
      <c r="U161" s="2" ph="1"/>
      <c r="V161" s="2" ph="1"/>
      <c r="W161" s="2" ph="1"/>
      <c r="X161" s="2" ph="1"/>
      <c r="Y161" s="2" ph="1"/>
      <c r="Z161" s="2" ph="1"/>
      <c r="AA161" s="2" ph="1"/>
      <c r="AB161" s="2" ph="1"/>
      <c r="AC161" s="2" ph="1"/>
      <c r="AD161" s="2" ph="1"/>
    </row>
    <row r="162" spans="2:30" ht="21">
      <c r="B162" s="2" ph="1"/>
      <c r="C162" s="2" ph="1"/>
      <c r="D162" s="2" ph="1"/>
      <c r="E162" s="2" ph="1"/>
      <c r="F162" s="2" ph="1"/>
      <c r="G162" s="2" ph="1"/>
      <c r="H162" s="2" ph="1"/>
      <c r="I162" s="2" ph="1"/>
      <c r="J162" s="2" ph="1"/>
      <c r="K162" s="2" ph="1"/>
      <c r="L162" s="2" ph="1"/>
      <c r="M162" s="2" ph="1"/>
      <c r="N162" s="2" ph="1"/>
      <c r="O162" s="2" ph="1"/>
      <c r="P162" s="2" ph="1"/>
      <c r="Q162" s="2" ph="1"/>
      <c r="R162" s="2" ph="1"/>
      <c r="S162" s="2" ph="1"/>
      <c r="T162" s="2" ph="1"/>
      <c r="U162" s="2" ph="1"/>
      <c r="V162" s="2" ph="1"/>
      <c r="W162" s="2" ph="1"/>
      <c r="X162" s="2" ph="1"/>
      <c r="Y162" s="2" ph="1"/>
      <c r="Z162" s="2" ph="1"/>
      <c r="AA162" s="2" ph="1"/>
      <c r="AB162" s="2" ph="1"/>
      <c r="AC162" s="2" ph="1"/>
      <c r="AD162" s="2" ph="1"/>
    </row>
    <row r="164" spans="2:30" ht="21">
      <c r="B164" s="2" ph="1"/>
      <c r="C164" s="2" ph="1"/>
      <c r="D164" s="2" ph="1"/>
      <c r="E164" s="2" ph="1"/>
      <c r="F164" s="2" ph="1"/>
      <c r="G164" s="2" ph="1"/>
      <c r="H164" s="2" ph="1"/>
      <c r="I164" s="2" ph="1"/>
      <c r="J164" s="2" ph="1"/>
      <c r="K164" s="2" ph="1"/>
      <c r="L164" s="2" ph="1"/>
      <c r="M164" s="2" ph="1"/>
      <c r="N164" s="2" ph="1"/>
      <c r="O164" s="2" ph="1"/>
      <c r="P164" s="2" ph="1"/>
      <c r="Q164" s="2" ph="1"/>
      <c r="R164" s="2" ph="1"/>
      <c r="S164" s="2" ph="1"/>
      <c r="T164" s="2" ph="1"/>
      <c r="U164" s="2" ph="1"/>
      <c r="V164" s="2" ph="1"/>
      <c r="W164" s="2" ph="1"/>
      <c r="X164" s="2" ph="1"/>
      <c r="Y164" s="2" ph="1"/>
      <c r="Z164" s="2" ph="1"/>
      <c r="AA164" s="2" ph="1"/>
      <c r="AB164" s="2" ph="1"/>
      <c r="AC164" s="2" ph="1"/>
      <c r="AD164" s="2" ph="1"/>
    </row>
    <row r="165" spans="2:30" ht="21">
      <c r="B165" s="2" ph="1"/>
      <c r="C165" s="2" ph="1"/>
      <c r="D165" s="2" ph="1"/>
      <c r="E165" s="2" ph="1"/>
      <c r="F165" s="2" ph="1"/>
      <c r="G165" s="2" ph="1"/>
      <c r="H165" s="2" ph="1"/>
      <c r="I165" s="2" ph="1"/>
      <c r="J165" s="2" ph="1"/>
      <c r="K165" s="2" ph="1"/>
      <c r="L165" s="2" ph="1"/>
      <c r="M165" s="2" ph="1"/>
      <c r="N165" s="2" ph="1"/>
      <c r="O165" s="2" ph="1"/>
      <c r="P165" s="2" ph="1"/>
      <c r="Q165" s="2" ph="1"/>
      <c r="R165" s="2" ph="1"/>
      <c r="S165" s="2" ph="1"/>
      <c r="T165" s="2" ph="1"/>
      <c r="U165" s="2" ph="1"/>
      <c r="V165" s="2" ph="1"/>
      <c r="W165" s="2" ph="1"/>
      <c r="X165" s="2" ph="1"/>
      <c r="Y165" s="2" ph="1"/>
      <c r="Z165" s="2" ph="1"/>
      <c r="AA165" s="2" ph="1"/>
      <c r="AB165" s="2" ph="1"/>
      <c r="AC165" s="2" ph="1"/>
      <c r="AD165" s="2" ph="1"/>
    </row>
    <row r="168" spans="2:30" ht="21">
      <c r="B168" s="2" ph="1"/>
      <c r="C168" s="2" ph="1"/>
      <c r="D168" s="2" ph="1"/>
      <c r="E168" s="2" ph="1"/>
      <c r="F168" s="2" ph="1"/>
      <c r="G168" s="2" ph="1"/>
      <c r="H168" s="2" ph="1"/>
      <c r="I168" s="2" ph="1"/>
      <c r="J168" s="2" ph="1"/>
      <c r="K168" s="2" ph="1"/>
      <c r="L168" s="2" ph="1"/>
      <c r="M168" s="2" ph="1"/>
      <c r="N168" s="2" ph="1"/>
      <c r="O168" s="2" ph="1"/>
      <c r="P168" s="2" ph="1"/>
      <c r="Q168" s="2" ph="1"/>
      <c r="R168" s="2" ph="1"/>
      <c r="S168" s="2" ph="1"/>
      <c r="T168" s="2" ph="1"/>
      <c r="U168" s="2" ph="1"/>
      <c r="V168" s="2" ph="1"/>
      <c r="W168" s="2" ph="1"/>
      <c r="X168" s="2" ph="1"/>
      <c r="Y168" s="2" ph="1"/>
      <c r="Z168" s="2" ph="1"/>
      <c r="AA168" s="2" ph="1"/>
      <c r="AB168" s="2" ph="1"/>
      <c r="AC168" s="2" ph="1"/>
      <c r="AD168" s="2" ph="1"/>
    </row>
    <row r="169" spans="2:30" ht="21">
      <c r="B169" s="2" ph="1"/>
      <c r="C169" s="2" ph="1"/>
      <c r="D169" s="2" ph="1"/>
      <c r="E169" s="2" ph="1"/>
      <c r="F169" s="2" ph="1"/>
      <c r="G169" s="2" ph="1"/>
      <c r="H169" s="2" ph="1"/>
      <c r="I169" s="2" ph="1"/>
      <c r="J169" s="2" ph="1"/>
      <c r="K169" s="2" ph="1"/>
      <c r="L169" s="2" ph="1"/>
      <c r="M169" s="2" ph="1"/>
      <c r="N169" s="2" ph="1"/>
      <c r="O169" s="2" ph="1"/>
      <c r="P169" s="2" ph="1"/>
      <c r="Q169" s="2" ph="1"/>
      <c r="R169" s="2" ph="1"/>
      <c r="S169" s="2" ph="1"/>
      <c r="T169" s="2" ph="1"/>
      <c r="U169" s="2" ph="1"/>
      <c r="V169" s="2" ph="1"/>
      <c r="W169" s="2" ph="1"/>
      <c r="X169" s="2" ph="1"/>
      <c r="Y169" s="2" ph="1"/>
      <c r="Z169" s="2" ph="1"/>
      <c r="AA169" s="2" ph="1"/>
      <c r="AB169" s="2" ph="1"/>
      <c r="AC169" s="2" ph="1"/>
      <c r="AD169" s="2" ph="1"/>
    </row>
    <row r="170" spans="2:30" ht="21">
      <c r="B170" s="2" ph="1"/>
      <c r="C170" s="2" ph="1"/>
      <c r="D170" s="2" ph="1"/>
      <c r="E170" s="2" ph="1"/>
      <c r="F170" s="2" ph="1"/>
      <c r="G170" s="2" ph="1"/>
      <c r="H170" s="2" ph="1"/>
      <c r="I170" s="2" ph="1"/>
      <c r="J170" s="2" ph="1"/>
      <c r="K170" s="2" ph="1"/>
      <c r="L170" s="2" ph="1"/>
      <c r="M170" s="2" ph="1"/>
      <c r="N170" s="2" ph="1"/>
      <c r="O170" s="2" ph="1"/>
      <c r="P170" s="2" ph="1"/>
      <c r="Q170" s="2" ph="1"/>
      <c r="R170" s="2" ph="1"/>
      <c r="S170" s="2" ph="1"/>
      <c r="T170" s="2" ph="1"/>
      <c r="U170" s="2" ph="1"/>
      <c r="V170" s="2" ph="1"/>
      <c r="W170" s="2" ph="1"/>
      <c r="X170" s="2" ph="1"/>
      <c r="Y170" s="2" ph="1"/>
      <c r="Z170" s="2" ph="1"/>
      <c r="AA170" s="2" ph="1"/>
      <c r="AB170" s="2" ph="1"/>
      <c r="AC170" s="2" ph="1"/>
      <c r="AD170" s="2" ph="1"/>
    </row>
    <row r="173" spans="2:30" ht="21">
      <c r="B173" s="2" ph="1"/>
      <c r="C173" s="2" ph="1"/>
      <c r="D173" s="2" ph="1"/>
      <c r="E173" s="2" ph="1"/>
      <c r="F173" s="2" ph="1"/>
      <c r="G173" s="2" ph="1"/>
      <c r="H173" s="2" ph="1"/>
      <c r="I173" s="2" ph="1"/>
      <c r="J173" s="2" ph="1"/>
      <c r="K173" s="2" ph="1"/>
      <c r="L173" s="2" ph="1"/>
      <c r="M173" s="2" ph="1"/>
      <c r="N173" s="2" ph="1"/>
      <c r="O173" s="2" ph="1"/>
      <c r="P173" s="2" ph="1"/>
      <c r="Q173" s="2" ph="1"/>
      <c r="R173" s="2" ph="1"/>
      <c r="S173" s="2" ph="1"/>
      <c r="T173" s="2" ph="1"/>
      <c r="U173" s="2" ph="1"/>
      <c r="V173" s="2" ph="1"/>
      <c r="W173" s="2" ph="1"/>
      <c r="X173" s="2" ph="1"/>
      <c r="Y173" s="2" ph="1"/>
      <c r="Z173" s="2" ph="1"/>
      <c r="AA173" s="2" ph="1"/>
      <c r="AB173" s="2" ph="1"/>
      <c r="AC173" s="2" ph="1"/>
      <c r="AD173" s="2" ph="1"/>
    </row>
    <row r="174" spans="2:30" ht="21">
      <c r="B174" s="2" ph="1"/>
      <c r="C174" s="2" ph="1"/>
      <c r="D174" s="2" ph="1"/>
      <c r="E174" s="2" ph="1"/>
      <c r="F174" s="2" ph="1"/>
      <c r="G174" s="2" ph="1"/>
      <c r="H174" s="2" ph="1"/>
      <c r="I174" s="2" ph="1"/>
      <c r="J174" s="2" ph="1"/>
      <c r="K174" s="2" ph="1"/>
      <c r="L174" s="2" ph="1"/>
      <c r="M174" s="2" ph="1"/>
      <c r="N174" s="2" ph="1"/>
      <c r="O174" s="2" ph="1"/>
      <c r="P174" s="2" ph="1"/>
      <c r="Q174" s="2" ph="1"/>
      <c r="R174" s="2" ph="1"/>
      <c r="S174" s="2" ph="1"/>
      <c r="T174" s="2" ph="1"/>
      <c r="U174" s="2" ph="1"/>
      <c r="V174" s="2" ph="1"/>
      <c r="W174" s="2" ph="1"/>
      <c r="X174" s="2" ph="1"/>
      <c r="Y174" s="2" ph="1"/>
      <c r="Z174" s="2" ph="1"/>
      <c r="AA174" s="2" ph="1"/>
      <c r="AB174" s="2" ph="1"/>
      <c r="AC174" s="2" ph="1"/>
      <c r="AD174" s="2" ph="1"/>
    </row>
    <row r="177" spans="2:30" ht="21">
      <c r="B177" s="2" ph="1"/>
      <c r="C177" s="2" ph="1"/>
      <c r="D177" s="2" ph="1"/>
      <c r="E177" s="2" ph="1"/>
      <c r="F177" s="2" ph="1"/>
      <c r="G177" s="2" ph="1"/>
      <c r="H177" s="2" ph="1"/>
      <c r="I177" s="2" ph="1"/>
      <c r="J177" s="2" ph="1"/>
      <c r="K177" s="2" ph="1"/>
      <c r="L177" s="2" ph="1"/>
      <c r="M177" s="2" ph="1"/>
      <c r="N177" s="2" ph="1"/>
      <c r="O177" s="2" ph="1"/>
      <c r="P177" s="2" ph="1"/>
      <c r="Q177" s="2" ph="1"/>
      <c r="R177" s="2" ph="1"/>
      <c r="S177" s="2" ph="1"/>
      <c r="T177" s="2" ph="1"/>
      <c r="U177" s="2" ph="1"/>
      <c r="V177" s="2" ph="1"/>
      <c r="W177" s="2" ph="1"/>
      <c r="X177" s="2" ph="1"/>
      <c r="Y177" s="2" ph="1"/>
      <c r="Z177" s="2" ph="1"/>
      <c r="AA177" s="2" ph="1"/>
      <c r="AB177" s="2" ph="1"/>
      <c r="AC177" s="2" ph="1"/>
      <c r="AD177" s="2" ph="1"/>
    </row>
    <row r="178" spans="2:30" ht="21">
      <c r="B178" s="2" ph="1"/>
      <c r="C178" s="2" ph="1"/>
      <c r="D178" s="2" ph="1"/>
      <c r="E178" s="2" ph="1"/>
      <c r="F178" s="2" ph="1"/>
      <c r="G178" s="2" ph="1"/>
      <c r="H178" s="2" ph="1"/>
      <c r="I178" s="2" ph="1"/>
      <c r="J178" s="2" ph="1"/>
      <c r="K178" s="2" ph="1"/>
      <c r="L178" s="2" ph="1"/>
      <c r="M178" s="2" ph="1"/>
      <c r="N178" s="2" ph="1"/>
      <c r="O178" s="2" ph="1"/>
      <c r="P178" s="2" ph="1"/>
      <c r="Q178" s="2" ph="1"/>
      <c r="R178" s="2" ph="1"/>
      <c r="S178" s="2" ph="1"/>
      <c r="T178" s="2" ph="1"/>
      <c r="U178" s="2" ph="1"/>
      <c r="V178" s="2" ph="1"/>
      <c r="W178" s="2" ph="1"/>
      <c r="X178" s="2" ph="1"/>
      <c r="Y178" s="2" ph="1"/>
      <c r="Z178" s="2" ph="1"/>
      <c r="AA178" s="2" ph="1"/>
      <c r="AB178" s="2" ph="1"/>
      <c r="AC178" s="2" ph="1"/>
      <c r="AD178" s="2" ph="1"/>
    </row>
    <row r="180" spans="2:30" ht="21">
      <c r="B180" s="2" ph="1"/>
      <c r="C180" s="2" ph="1"/>
      <c r="D180" s="2" ph="1"/>
      <c r="E180" s="2" ph="1"/>
      <c r="F180" s="2" ph="1"/>
      <c r="G180" s="2" ph="1"/>
      <c r="H180" s="2" ph="1"/>
      <c r="I180" s="2" ph="1"/>
      <c r="J180" s="2" ph="1"/>
      <c r="K180" s="2" ph="1"/>
      <c r="L180" s="2" ph="1"/>
      <c r="M180" s="2" ph="1"/>
      <c r="N180" s="2" ph="1"/>
      <c r="O180" s="2" ph="1"/>
      <c r="P180" s="2" ph="1"/>
      <c r="Q180" s="2" ph="1"/>
      <c r="R180" s="2" ph="1"/>
      <c r="S180" s="2" ph="1"/>
      <c r="T180" s="2" ph="1"/>
      <c r="U180" s="2" ph="1"/>
      <c r="V180" s="2" ph="1"/>
      <c r="W180" s="2" ph="1"/>
      <c r="X180" s="2" ph="1"/>
      <c r="Y180" s="2" ph="1"/>
      <c r="Z180" s="2" ph="1"/>
      <c r="AA180" s="2" ph="1"/>
      <c r="AB180" s="2" ph="1"/>
      <c r="AC180" s="2" ph="1"/>
      <c r="AD180" s="2" ph="1"/>
    </row>
    <row r="181" spans="2:30" ht="21">
      <c r="B181" s="2" ph="1"/>
      <c r="C181" s="2" ph="1"/>
      <c r="D181" s="2" ph="1"/>
      <c r="E181" s="2" ph="1"/>
      <c r="F181" s="2" ph="1"/>
      <c r="G181" s="2" ph="1"/>
      <c r="H181" s="2" ph="1"/>
      <c r="I181" s="2" ph="1"/>
      <c r="J181" s="2" ph="1"/>
      <c r="K181" s="2" ph="1"/>
      <c r="L181" s="2" ph="1"/>
      <c r="M181" s="2" ph="1"/>
      <c r="N181" s="2" ph="1"/>
      <c r="O181" s="2" ph="1"/>
      <c r="P181" s="2" ph="1"/>
      <c r="Q181" s="2" ph="1"/>
      <c r="R181" s="2" ph="1"/>
      <c r="S181" s="2" ph="1"/>
      <c r="T181" s="2" ph="1"/>
      <c r="U181" s="2" ph="1"/>
      <c r="V181" s="2" ph="1"/>
      <c r="W181" s="2" ph="1"/>
      <c r="X181" s="2" ph="1"/>
      <c r="Y181" s="2" ph="1"/>
      <c r="Z181" s="2" ph="1"/>
      <c r="AA181" s="2" ph="1"/>
      <c r="AB181" s="2" ph="1"/>
      <c r="AC181" s="2" ph="1"/>
      <c r="AD181" s="2" ph="1"/>
    </row>
    <row r="184" spans="2:30" ht="21">
      <c r="B184" s="2" ph="1"/>
      <c r="C184" s="2" ph="1"/>
      <c r="D184" s="2" ph="1"/>
      <c r="E184" s="2" ph="1"/>
      <c r="F184" s="2" ph="1"/>
      <c r="G184" s="2" ph="1"/>
      <c r="H184" s="2" ph="1"/>
      <c r="I184" s="2" ph="1"/>
      <c r="J184" s="2" ph="1"/>
      <c r="K184" s="2" ph="1"/>
      <c r="L184" s="2" ph="1"/>
      <c r="M184" s="2" ph="1"/>
      <c r="N184" s="2" ph="1"/>
      <c r="O184" s="2" ph="1"/>
      <c r="P184" s="2" ph="1"/>
      <c r="Q184" s="2" ph="1"/>
      <c r="R184" s="2" ph="1"/>
      <c r="S184" s="2" ph="1"/>
      <c r="T184" s="2" ph="1"/>
      <c r="U184" s="2" ph="1"/>
      <c r="V184" s="2" ph="1"/>
      <c r="W184" s="2" ph="1"/>
      <c r="X184" s="2" ph="1"/>
      <c r="Y184" s="2" ph="1"/>
      <c r="Z184" s="2" ph="1"/>
      <c r="AA184" s="2" ph="1"/>
      <c r="AB184" s="2" ph="1"/>
      <c r="AC184" s="2" ph="1"/>
      <c r="AD184" s="2" ph="1"/>
    </row>
    <row r="185" spans="2:30" ht="21">
      <c r="B185" s="2" ph="1"/>
      <c r="C185" s="2" ph="1"/>
      <c r="D185" s="2" ph="1"/>
      <c r="E185" s="2" ph="1"/>
      <c r="F185" s="2" ph="1"/>
      <c r="G185" s="2" ph="1"/>
      <c r="H185" s="2" ph="1"/>
      <c r="I185" s="2" ph="1"/>
      <c r="J185" s="2" ph="1"/>
      <c r="K185" s="2" ph="1"/>
      <c r="L185" s="2" ph="1"/>
      <c r="M185" s="2" ph="1"/>
      <c r="N185" s="2" ph="1"/>
      <c r="O185" s="2" ph="1"/>
      <c r="P185" s="2" ph="1"/>
      <c r="Q185" s="2" ph="1"/>
      <c r="R185" s="2" ph="1"/>
      <c r="S185" s="2" ph="1"/>
      <c r="T185" s="2" ph="1"/>
      <c r="U185" s="2" ph="1"/>
      <c r="V185" s="2" ph="1"/>
      <c r="W185" s="2" ph="1"/>
      <c r="X185" s="2" ph="1"/>
      <c r="Y185" s="2" ph="1"/>
      <c r="Z185" s="2" ph="1"/>
      <c r="AA185" s="2" ph="1"/>
      <c r="AB185" s="2" ph="1"/>
      <c r="AC185" s="2" ph="1"/>
      <c r="AD185" s="2" ph="1"/>
    </row>
    <row r="186" spans="2:30" ht="21">
      <c r="B186" s="2" ph="1"/>
      <c r="C186" s="2" ph="1"/>
      <c r="D186" s="2" ph="1"/>
      <c r="E186" s="2" ph="1"/>
      <c r="F186" s="2" ph="1"/>
      <c r="G186" s="2" ph="1"/>
      <c r="H186" s="2" ph="1"/>
      <c r="I186" s="2" ph="1"/>
      <c r="J186" s="2" ph="1"/>
      <c r="K186" s="2" ph="1"/>
      <c r="L186" s="2" ph="1"/>
      <c r="M186" s="2" ph="1"/>
      <c r="N186" s="2" ph="1"/>
      <c r="O186" s="2" ph="1"/>
      <c r="P186" s="2" ph="1"/>
      <c r="Q186" s="2" ph="1"/>
      <c r="R186" s="2" ph="1"/>
      <c r="S186" s="2" ph="1"/>
      <c r="T186" s="2" ph="1"/>
      <c r="U186" s="2" ph="1"/>
      <c r="V186" s="2" ph="1"/>
      <c r="W186" s="2" ph="1"/>
      <c r="X186" s="2" ph="1"/>
      <c r="Y186" s="2" ph="1"/>
      <c r="Z186" s="2" ph="1"/>
      <c r="AA186" s="2" ph="1"/>
      <c r="AB186" s="2" ph="1"/>
      <c r="AC186" s="2" ph="1"/>
      <c r="AD186" s="2" ph="1"/>
    </row>
    <row r="189" spans="2:30" ht="21">
      <c r="B189" s="2" ph="1"/>
      <c r="C189" s="2" ph="1"/>
      <c r="D189" s="2" ph="1"/>
      <c r="E189" s="2" ph="1"/>
      <c r="F189" s="2" ph="1"/>
      <c r="G189" s="2" ph="1"/>
      <c r="H189" s="2" ph="1"/>
      <c r="I189" s="2" ph="1"/>
      <c r="J189" s="2" ph="1"/>
      <c r="K189" s="2" ph="1"/>
      <c r="L189" s="2" ph="1"/>
      <c r="M189" s="2" ph="1"/>
      <c r="N189" s="2" ph="1"/>
      <c r="O189" s="2" ph="1"/>
      <c r="P189" s="2" ph="1"/>
      <c r="Q189" s="2" ph="1"/>
      <c r="R189" s="2" ph="1"/>
      <c r="S189" s="2" ph="1"/>
      <c r="T189" s="2" ph="1"/>
      <c r="U189" s="2" ph="1"/>
      <c r="V189" s="2" ph="1"/>
      <c r="W189" s="2" ph="1"/>
      <c r="X189" s="2" ph="1"/>
      <c r="Y189" s="2" ph="1"/>
      <c r="Z189" s="2" ph="1"/>
      <c r="AA189" s="2" ph="1"/>
      <c r="AB189" s="2" ph="1"/>
      <c r="AC189" s="2" ph="1"/>
      <c r="AD189" s="2" ph="1"/>
    </row>
    <row r="192" spans="2:30" ht="21">
      <c r="B192" s="2" ph="1"/>
      <c r="C192" s="2" ph="1"/>
      <c r="D192" s="2" ph="1"/>
      <c r="E192" s="2" ph="1"/>
      <c r="F192" s="2" ph="1"/>
      <c r="G192" s="2" ph="1"/>
      <c r="H192" s="2" ph="1"/>
      <c r="I192" s="2" ph="1"/>
      <c r="J192" s="2" ph="1"/>
      <c r="K192" s="2" ph="1"/>
      <c r="L192" s="2" ph="1"/>
      <c r="M192" s="2" ph="1"/>
      <c r="N192" s="2" ph="1"/>
      <c r="O192" s="2" ph="1"/>
      <c r="P192" s="2" ph="1"/>
      <c r="Q192" s="2" ph="1"/>
      <c r="R192" s="2" ph="1"/>
      <c r="S192" s="2" ph="1"/>
      <c r="T192" s="2" ph="1"/>
      <c r="U192" s="2" ph="1"/>
      <c r="V192" s="2" ph="1"/>
      <c r="W192" s="2" ph="1"/>
      <c r="X192" s="2" ph="1"/>
      <c r="Y192" s="2" ph="1"/>
      <c r="Z192" s="2" ph="1"/>
      <c r="AA192" s="2" ph="1"/>
      <c r="AB192" s="2" ph="1"/>
      <c r="AC192" s="2" ph="1"/>
      <c r="AD192" s="2" ph="1"/>
    </row>
    <row r="193" spans="2:30" ht="21">
      <c r="B193" s="2" ph="1"/>
      <c r="C193" s="2" ph="1"/>
      <c r="D193" s="2" ph="1"/>
      <c r="E193" s="2" ph="1"/>
      <c r="F193" s="2" ph="1"/>
      <c r="G193" s="2" ph="1"/>
      <c r="H193" s="2" ph="1"/>
      <c r="I193" s="2" ph="1"/>
      <c r="J193" s="2" ph="1"/>
      <c r="K193" s="2" ph="1"/>
      <c r="L193" s="2" ph="1"/>
      <c r="M193" s="2" ph="1"/>
      <c r="N193" s="2" ph="1"/>
      <c r="O193" s="2" ph="1"/>
      <c r="P193" s="2" ph="1"/>
      <c r="Q193" s="2" ph="1"/>
      <c r="R193" s="2" ph="1"/>
      <c r="S193" s="2" ph="1"/>
      <c r="T193" s="2" ph="1"/>
      <c r="U193" s="2" ph="1"/>
      <c r="V193" s="2" ph="1"/>
      <c r="W193" s="2" ph="1"/>
      <c r="X193" s="2" ph="1"/>
      <c r="Y193" s="2" ph="1"/>
      <c r="Z193" s="2" ph="1"/>
      <c r="AA193" s="2" ph="1"/>
      <c r="AB193" s="2" ph="1"/>
      <c r="AC193" s="2" ph="1"/>
      <c r="AD193" s="2" ph="1"/>
    </row>
    <row r="196" spans="2:30" ht="21">
      <c r="B196" s="2" ph="1"/>
      <c r="C196" s="2" ph="1"/>
      <c r="D196" s="2" ph="1"/>
      <c r="E196" s="2" ph="1"/>
      <c r="F196" s="2" ph="1"/>
      <c r="G196" s="2" ph="1"/>
      <c r="H196" s="2" ph="1"/>
      <c r="I196" s="2" ph="1"/>
      <c r="J196" s="2" ph="1"/>
      <c r="K196" s="2" ph="1"/>
      <c r="L196" s="2" ph="1"/>
      <c r="M196" s="2" ph="1"/>
      <c r="N196" s="2" ph="1"/>
      <c r="O196" s="2" ph="1"/>
      <c r="P196" s="2" ph="1"/>
      <c r="Q196" s="2" ph="1"/>
      <c r="R196" s="2" ph="1"/>
      <c r="S196" s="2" ph="1"/>
      <c r="T196" s="2" ph="1"/>
      <c r="U196" s="2" ph="1"/>
      <c r="V196" s="2" ph="1"/>
      <c r="W196" s="2" ph="1"/>
      <c r="X196" s="2" ph="1"/>
      <c r="Y196" s="2" ph="1"/>
      <c r="Z196" s="2" ph="1"/>
      <c r="AA196" s="2" ph="1"/>
      <c r="AB196" s="2" ph="1"/>
      <c r="AC196" s="2" ph="1"/>
      <c r="AD196" s="2" ph="1"/>
    </row>
    <row r="197" spans="2:30" ht="21">
      <c r="B197" s="2" ph="1"/>
      <c r="C197" s="2" ph="1"/>
      <c r="D197" s="2" ph="1"/>
      <c r="E197" s="2" ph="1"/>
      <c r="F197" s="2" ph="1"/>
      <c r="G197" s="2" ph="1"/>
      <c r="H197" s="2" ph="1"/>
      <c r="I197" s="2" ph="1"/>
      <c r="J197" s="2" ph="1"/>
      <c r="K197" s="2" ph="1"/>
      <c r="L197" s="2" ph="1"/>
      <c r="M197" s="2" ph="1"/>
      <c r="N197" s="2" ph="1"/>
      <c r="O197" s="2" ph="1"/>
      <c r="P197" s="2" ph="1"/>
      <c r="Q197" s="2" ph="1"/>
      <c r="R197" s="2" ph="1"/>
      <c r="S197" s="2" ph="1"/>
      <c r="T197" s="2" ph="1"/>
      <c r="U197" s="2" ph="1"/>
      <c r="V197" s="2" ph="1"/>
      <c r="W197" s="2" ph="1"/>
      <c r="X197" s="2" ph="1"/>
      <c r="Y197" s="2" ph="1"/>
      <c r="Z197" s="2" ph="1"/>
      <c r="AA197" s="2" ph="1"/>
      <c r="AB197" s="2" ph="1"/>
      <c r="AC197" s="2" ph="1"/>
      <c r="AD197" s="2" ph="1"/>
    </row>
    <row r="199" spans="2:30" ht="21">
      <c r="B199" s="2" ph="1"/>
      <c r="C199" s="2" ph="1"/>
      <c r="D199" s="2" ph="1"/>
      <c r="E199" s="2" ph="1"/>
      <c r="F199" s="2" ph="1"/>
      <c r="G199" s="2" ph="1"/>
      <c r="H199" s="2" ph="1"/>
      <c r="I199" s="2" ph="1"/>
      <c r="J199" s="2" ph="1"/>
      <c r="K199" s="2" ph="1"/>
      <c r="L199" s="2" ph="1"/>
      <c r="M199" s="2" ph="1"/>
      <c r="N199" s="2" ph="1"/>
      <c r="O199" s="2" ph="1"/>
      <c r="P199" s="2" ph="1"/>
      <c r="Q199" s="2" ph="1"/>
      <c r="R199" s="2" ph="1"/>
      <c r="S199" s="2" ph="1"/>
      <c r="T199" s="2" ph="1"/>
      <c r="U199" s="2" ph="1"/>
      <c r="V199" s="2" ph="1"/>
      <c r="W199" s="2" ph="1"/>
      <c r="X199" s="2" ph="1"/>
      <c r="Y199" s="2" ph="1"/>
      <c r="Z199" s="2" ph="1"/>
      <c r="AA199" s="2" ph="1"/>
      <c r="AB199" s="2" ph="1"/>
      <c r="AC199" s="2" ph="1"/>
      <c r="AD199" s="2" ph="1"/>
    </row>
    <row r="200" spans="2:30" ht="21">
      <c r="B200" s="2" ph="1"/>
      <c r="C200" s="2" ph="1"/>
      <c r="D200" s="2" ph="1"/>
      <c r="E200" s="2" ph="1"/>
      <c r="F200" s="2" ph="1"/>
      <c r="G200" s="2" ph="1"/>
      <c r="H200" s="2" ph="1"/>
      <c r="I200" s="2" ph="1"/>
      <c r="J200" s="2" ph="1"/>
      <c r="K200" s="2" ph="1"/>
      <c r="L200" s="2" ph="1"/>
      <c r="M200" s="2" ph="1"/>
      <c r="N200" s="2" ph="1"/>
      <c r="O200" s="2" ph="1"/>
      <c r="P200" s="2" ph="1"/>
      <c r="Q200" s="2" ph="1"/>
      <c r="R200" s="2" ph="1"/>
      <c r="S200" s="2" ph="1"/>
      <c r="T200" s="2" ph="1"/>
      <c r="U200" s="2" ph="1"/>
      <c r="V200" s="2" ph="1"/>
      <c r="W200" s="2" ph="1"/>
      <c r="X200" s="2" ph="1"/>
      <c r="Y200" s="2" ph="1"/>
      <c r="Z200" s="2" ph="1"/>
      <c r="AA200" s="2" ph="1"/>
      <c r="AB200" s="2" ph="1"/>
      <c r="AC200" s="2" ph="1"/>
      <c r="AD200" s="2" ph="1"/>
    </row>
    <row r="203" spans="2:30" ht="21">
      <c r="B203" s="2" ph="1"/>
      <c r="C203" s="2" ph="1"/>
      <c r="D203" s="2" ph="1"/>
      <c r="E203" s="2" ph="1"/>
      <c r="F203" s="2" ph="1"/>
      <c r="G203" s="2" ph="1"/>
      <c r="H203" s="2" ph="1"/>
      <c r="I203" s="2" ph="1"/>
      <c r="J203" s="2" ph="1"/>
      <c r="K203" s="2" ph="1"/>
      <c r="L203" s="2" ph="1"/>
      <c r="M203" s="2" ph="1"/>
      <c r="N203" s="2" ph="1"/>
      <c r="O203" s="2" ph="1"/>
      <c r="P203" s="2" ph="1"/>
      <c r="Q203" s="2" ph="1"/>
      <c r="R203" s="2" ph="1"/>
      <c r="S203" s="2" ph="1"/>
      <c r="T203" s="2" ph="1"/>
      <c r="U203" s="2" ph="1"/>
      <c r="V203" s="2" ph="1"/>
      <c r="W203" s="2" ph="1"/>
      <c r="X203" s="2" ph="1"/>
      <c r="Y203" s="2" ph="1"/>
      <c r="Z203" s="2" ph="1"/>
      <c r="AA203" s="2" ph="1"/>
      <c r="AB203" s="2" ph="1"/>
      <c r="AC203" s="2" ph="1"/>
      <c r="AD203" s="2" ph="1"/>
    </row>
    <row r="204" spans="2:30" ht="21">
      <c r="B204" s="2" ph="1"/>
      <c r="C204" s="2" ph="1"/>
      <c r="D204" s="2" ph="1"/>
      <c r="E204" s="2" ph="1"/>
      <c r="F204" s="2" ph="1"/>
      <c r="G204" s="2" ph="1"/>
      <c r="H204" s="2" ph="1"/>
      <c r="I204" s="2" ph="1"/>
      <c r="J204" s="2" ph="1"/>
      <c r="K204" s="2" ph="1"/>
      <c r="L204" s="2" ph="1"/>
      <c r="M204" s="2" ph="1"/>
      <c r="N204" s="2" ph="1"/>
      <c r="O204" s="2" ph="1"/>
      <c r="P204" s="2" ph="1"/>
      <c r="Q204" s="2" ph="1"/>
      <c r="R204" s="2" ph="1"/>
      <c r="S204" s="2" ph="1"/>
      <c r="T204" s="2" ph="1"/>
      <c r="U204" s="2" ph="1"/>
      <c r="V204" s="2" ph="1"/>
      <c r="W204" s="2" ph="1"/>
      <c r="X204" s="2" ph="1"/>
      <c r="Y204" s="2" ph="1"/>
      <c r="Z204" s="2" ph="1"/>
      <c r="AA204" s="2" ph="1"/>
      <c r="AB204" s="2" ph="1"/>
      <c r="AC204" s="2" ph="1"/>
      <c r="AD204" s="2" ph="1"/>
    </row>
    <row r="205" spans="2:30" ht="21">
      <c r="B205" s="2" ph="1"/>
      <c r="C205" s="2" ph="1"/>
      <c r="D205" s="2" ph="1"/>
      <c r="E205" s="2" ph="1"/>
      <c r="F205" s="2" ph="1"/>
      <c r="G205" s="2" ph="1"/>
      <c r="H205" s="2" ph="1"/>
      <c r="I205" s="2" ph="1"/>
      <c r="J205" s="2" ph="1"/>
      <c r="K205" s="2" ph="1"/>
      <c r="L205" s="2" ph="1"/>
      <c r="M205" s="2" ph="1"/>
      <c r="N205" s="2" ph="1"/>
      <c r="O205" s="2" ph="1"/>
      <c r="P205" s="2" ph="1"/>
      <c r="Q205" s="2" ph="1"/>
      <c r="R205" s="2" ph="1"/>
      <c r="S205" s="2" ph="1"/>
      <c r="T205" s="2" ph="1"/>
      <c r="U205" s="2" ph="1"/>
      <c r="V205" s="2" ph="1"/>
      <c r="W205" s="2" ph="1"/>
      <c r="X205" s="2" ph="1"/>
      <c r="Y205" s="2" ph="1"/>
      <c r="Z205" s="2" ph="1"/>
      <c r="AA205" s="2" ph="1"/>
      <c r="AB205" s="2" ph="1"/>
      <c r="AC205" s="2" ph="1"/>
      <c r="AD205" s="2" ph="1"/>
    </row>
    <row r="208" spans="2:30" ht="21">
      <c r="B208" s="2" ph="1"/>
      <c r="C208" s="2" ph="1"/>
      <c r="D208" s="2" ph="1"/>
      <c r="E208" s="2" ph="1"/>
      <c r="F208" s="2" ph="1"/>
      <c r="G208" s="2" ph="1"/>
      <c r="H208" s="2" ph="1"/>
      <c r="I208" s="2" ph="1"/>
      <c r="J208" s="2" ph="1"/>
      <c r="K208" s="2" ph="1"/>
      <c r="L208" s="2" ph="1"/>
      <c r="M208" s="2" ph="1"/>
      <c r="N208" s="2" ph="1"/>
      <c r="O208" s="2" ph="1"/>
      <c r="P208" s="2" ph="1"/>
      <c r="Q208" s="2" ph="1"/>
      <c r="R208" s="2" ph="1"/>
      <c r="S208" s="2" ph="1"/>
      <c r="T208" s="2" ph="1"/>
      <c r="U208" s="2" ph="1"/>
      <c r="V208" s="2" ph="1"/>
      <c r="W208" s="2" ph="1"/>
      <c r="X208" s="2" ph="1"/>
      <c r="Y208" s="2" ph="1"/>
      <c r="Z208" s="2" ph="1"/>
      <c r="AA208" s="2" ph="1"/>
      <c r="AB208" s="2" ph="1"/>
      <c r="AC208" s="2" ph="1"/>
      <c r="AD208" s="2" ph="1"/>
    </row>
    <row r="209" spans="2:30" ht="21">
      <c r="B209" s="2" ph="1"/>
      <c r="C209" s="2" ph="1"/>
      <c r="D209" s="2" ph="1"/>
      <c r="E209" s="2" ph="1"/>
      <c r="F209" s="2" ph="1"/>
      <c r="G209" s="2" ph="1"/>
      <c r="H209" s="2" ph="1"/>
      <c r="I209" s="2" ph="1"/>
      <c r="J209" s="2" ph="1"/>
      <c r="K209" s="2" ph="1"/>
      <c r="L209" s="2" ph="1"/>
      <c r="M209" s="2" ph="1"/>
      <c r="N209" s="2" ph="1"/>
      <c r="O209" s="2" ph="1"/>
      <c r="P209" s="2" ph="1"/>
      <c r="Q209" s="2" ph="1"/>
      <c r="R209" s="2" ph="1"/>
      <c r="S209" s="2" ph="1"/>
      <c r="T209" s="2" ph="1"/>
      <c r="U209" s="2" ph="1"/>
      <c r="V209" s="2" ph="1"/>
      <c r="W209" s="2" ph="1"/>
      <c r="X209" s="2" ph="1"/>
      <c r="Y209" s="2" ph="1"/>
      <c r="Z209" s="2" ph="1"/>
      <c r="AA209" s="2" ph="1"/>
      <c r="AB209" s="2" ph="1"/>
      <c r="AC209" s="2" ph="1"/>
      <c r="AD209" s="2" ph="1"/>
    </row>
    <row r="210" spans="2:30" ht="21">
      <c r="B210" s="2" ph="1"/>
      <c r="C210" s="2" ph="1"/>
      <c r="D210" s="2" ph="1"/>
      <c r="E210" s="2" ph="1"/>
      <c r="F210" s="2" ph="1"/>
      <c r="G210" s="2" ph="1"/>
      <c r="H210" s="2" ph="1"/>
      <c r="I210" s="2" ph="1"/>
      <c r="J210" s="2" ph="1"/>
      <c r="K210" s="2" ph="1"/>
      <c r="L210" s="2" ph="1"/>
      <c r="M210" s="2" ph="1"/>
      <c r="N210" s="2" ph="1"/>
      <c r="O210" s="2" ph="1"/>
      <c r="P210" s="2" ph="1"/>
      <c r="Q210" s="2" ph="1"/>
      <c r="R210" s="2" ph="1"/>
      <c r="S210" s="2" ph="1"/>
      <c r="T210" s="2" ph="1"/>
      <c r="U210" s="2" ph="1"/>
      <c r="V210" s="2" ph="1"/>
      <c r="W210" s="2" ph="1"/>
      <c r="X210" s="2" ph="1"/>
      <c r="Y210" s="2" ph="1"/>
      <c r="Z210" s="2" ph="1"/>
      <c r="AA210" s="2" ph="1"/>
      <c r="AB210" s="2" ph="1"/>
      <c r="AC210" s="2" ph="1"/>
      <c r="AD210" s="2" ph="1"/>
    </row>
    <row r="211" spans="2:30" ht="21">
      <c r="B211" s="2" ph="1"/>
      <c r="C211" s="2" ph="1"/>
      <c r="D211" s="2" ph="1"/>
      <c r="E211" s="2" ph="1"/>
      <c r="F211" s="2" ph="1"/>
      <c r="G211" s="2" ph="1"/>
      <c r="H211" s="2" ph="1"/>
      <c r="I211" s="2" ph="1"/>
      <c r="J211" s="2" ph="1"/>
      <c r="K211" s="2" ph="1"/>
      <c r="L211" s="2" ph="1"/>
      <c r="M211" s="2" ph="1"/>
      <c r="N211" s="2" ph="1"/>
      <c r="O211" s="2" ph="1"/>
      <c r="P211" s="2" ph="1"/>
      <c r="Q211" s="2" ph="1"/>
      <c r="R211" s="2" ph="1"/>
      <c r="S211" s="2" ph="1"/>
      <c r="T211" s="2" ph="1"/>
      <c r="U211" s="2" ph="1"/>
      <c r="V211" s="2" ph="1"/>
      <c r="W211" s="2" ph="1"/>
      <c r="X211" s="2" ph="1"/>
      <c r="Y211" s="2" ph="1"/>
      <c r="Z211" s="2" ph="1"/>
      <c r="AA211" s="2" ph="1"/>
      <c r="AB211" s="2" ph="1"/>
      <c r="AC211" s="2" ph="1"/>
      <c r="AD211" s="2" ph="1"/>
    </row>
    <row r="212" spans="2:30" ht="21">
      <c r="B212" s="2" ph="1"/>
      <c r="C212" s="2" ph="1"/>
      <c r="D212" s="2" ph="1"/>
      <c r="E212" s="2" ph="1"/>
      <c r="F212" s="2" ph="1"/>
      <c r="G212" s="2" ph="1"/>
      <c r="H212" s="2" ph="1"/>
      <c r="I212" s="2" ph="1"/>
      <c r="J212" s="2" ph="1"/>
      <c r="K212" s="2" ph="1"/>
      <c r="L212" s="2" ph="1"/>
      <c r="M212" s="2" ph="1"/>
      <c r="N212" s="2" ph="1"/>
      <c r="O212" s="2" ph="1"/>
      <c r="P212" s="2" ph="1"/>
      <c r="Q212" s="2" ph="1"/>
      <c r="R212" s="2" ph="1"/>
      <c r="S212" s="2" ph="1"/>
      <c r="T212" s="2" ph="1"/>
      <c r="U212" s="2" ph="1"/>
      <c r="V212" s="2" ph="1"/>
      <c r="W212" s="2" ph="1"/>
      <c r="X212" s="2" ph="1"/>
      <c r="Y212" s="2" ph="1"/>
      <c r="Z212" s="2" ph="1"/>
      <c r="AA212" s="2" ph="1"/>
      <c r="AB212" s="2" ph="1"/>
      <c r="AC212" s="2" ph="1"/>
      <c r="AD212" s="2" ph="1"/>
    </row>
  </sheetData>
  <mergeCells count="151">
    <mergeCell ref="G2:Y2"/>
    <mergeCell ref="G3:Y3"/>
    <mergeCell ref="B5:AD5"/>
    <mergeCell ref="X7:Y7"/>
    <mergeCell ref="Z7:AD7"/>
    <mergeCell ref="B9:F13"/>
    <mergeCell ref="G9:R9"/>
    <mergeCell ref="S9:AD9"/>
    <mergeCell ref="T10:X11"/>
    <mergeCell ref="N12:R13"/>
    <mergeCell ref="H16:K19"/>
    <mergeCell ref="N16:Q19"/>
    <mergeCell ref="G20:L20"/>
    <mergeCell ref="M20:R20"/>
    <mergeCell ref="S20:AD20"/>
    <mergeCell ref="Z12:AD13"/>
    <mergeCell ref="B14:F14"/>
    <mergeCell ref="G14:L14"/>
    <mergeCell ref="M14:R14"/>
    <mergeCell ref="S14:AD14"/>
    <mergeCell ref="B15:F15"/>
    <mergeCell ref="H15:K15"/>
    <mergeCell ref="N15:Q15"/>
    <mergeCell ref="T15:AD16"/>
    <mergeCell ref="B16:F19"/>
    <mergeCell ref="T17:AC19"/>
    <mergeCell ref="B21:F21"/>
    <mergeCell ref="G21:R21"/>
    <mergeCell ref="S21:V21"/>
    <mergeCell ref="W21:AD21"/>
    <mergeCell ref="B22:F23"/>
    <mergeCell ref="H22:I22"/>
    <mergeCell ref="J22:K23"/>
    <mergeCell ref="L22:L23"/>
    <mergeCell ref="M22:N23"/>
    <mergeCell ref="O22:O23"/>
    <mergeCell ref="H23:I23"/>
    <mergeCell ref="G24:R24"/>
    <mergeCell ref="S24:V24"/>
    <mergeCell ref="W24:AD24"/>
    <mergeCell ref="B25:F29"/>
    <mergeCell ref="H26:I26"/>
    <mergeCell ref="Z26:AC26"/>
    <mergeCell ref="P22:Q23"/>
    <mergeCell ref="R22:R23"/>
    <mergeCell ref="S22:V23"/>
    <mergeCell ref="W22:AA23"/>
    <mergeCell ref="AB22:AC23"/>
    <mergeCell ref="AD22:AD23"/>
    <mergeCell ref="B34:F34"/>
    <mergeCell ref="G34:H34"/>
    <mergeCell ref="O34:P34"/>
    <mergeCell ref="B35:F37"/>
    <mergeCell ref="L36:AC36"/>
    <mergeCell ref="G37:AD37"/>
    <mergeCell ref="B30:F30"/>
    <mergeCell ref="G30:H30"/>
    <mergeCell ref="O30:P30"/>
    <mergeCell ref="W30:X30"/>
    <mergeCell ref="B32:F32"/>
    <mergeCell ref="V32:AC32"/>
    <mergeCell ref="B38:F38"/>
    <mergeCell ref="G38:H38"/>
    <mergeCell ref="I38:N38"/>
    <mergeCell ref="S38:AD38"/>
    <mergeCell ref="B39:F40"/>
    <mergeCell ref="G39:H40"/>
    <mergeCell ref="I39:N40"/>
    <mergeCell ref="O39:P40"/>
    <mergeCell ref="Q39:R40"/>
    <mergeCell ref="S39:U40"/>
    <mergeCell ref="V39:W40"/>
    <mergeCell ref="X39:X40"/>
    <mergeCell ref="Y39:Z40"/>
    <mergeCell ref="AA39:AA40"/>
    <mergeCell ref="AB39:AC40"/>
    <mergeCell ref="B41:F41"/>
    <mergeCell ref="G41:H41"/>
    <mergeCell ref="I41:N41"/>
    <mergeCell ref="S41:AD41"/>
    <mergeCell ref="B43:AD43"/>
    <mergeCell ref="E45:O45"/>
    <mergeCell ref="Q45:S52"/>
    <mergeCell ref="T45:AD45"/>
    <mergeCell ref="B46:D48"/>
    <mergeCell ref="E46:O48"/>
    <mergeCell ref="U46:V46"/>
    <mergeCell ref="X46:Y46"/>
    <mergeCell ref="T48:AD51"/>
    <mergeCell ref="E49:O49"/>
    <mergeCell ref="E50:O50"/>
    <mergeCell ref="B51:D57"/>
    <mergeCell ref="F51:G51"/>
    <mergeCell ref="I51:J51"/>
    <mergeCell ref="E52:O52"/>
    <mergeCell ref="T52:AD52"/>
    <mergeCell ref="E53:O57"/>
    <mergeCell ref="Q53:S53"/>
    <mergeCell ref="T53:AD53"/>
    <mergeCell ref="Q54:S54"/>
    <mergeCell ref="E58:O58"/>
    <mergeCell ref="T58:Z58"/>
    <mergeCell ref="AA58:AB58"/>
    <mergeCell ref="AC58:AD58"/>
    <mergeCell ref="E59:O59"/>
    <mergeCell ref="Q59:S59"/>
    <mergeCell ref="T59:AD59"/>
    <mergeCell ref="Q55:S55"/>
    <mergeCell ref="T55:AD55"/>
    <mergeCell ref="Q56:S58"/>
    <mergeCell ref="T56:Z56"/>
    <mergeCell ref="AA56:AB56"/>
    <mergeCell ref="AC56:AD56"/>
    <mergeCell ref="T57:Z57"/>
    <mergeCell ref="AA57:AB57"/>
    <mergeCell ref="AC57:AD57"/>
    <mergeCell ref="E61:O61"/>
    <mergeCell ref="Q61:S61"/>
    <mergeCell ref="T61:AD61"/>
    <mergeCell ref="E62:O62"/>
    <mergeCell ref="Q62:S62"/>
    <mergeCell ref="T62:AD62"/>
    <mergeCell ref="B60:D60"/>
    <mergeCell ref="E60:O60"/>
    <mergeCell ref="Q60:S60"/>
    <mergeCell ref="U60:V60"/>
    <mergeCell ref="X60:Y60"/>
    <mergeCell ref="AA60:AD60"/>
    <mergeCell ref="B77:N77"/>
    <mergeCell ref="E65:O65"/>
    <mergeCell ref="B66:D66"/>
    <mergeCell ref="F66:G66"/>
    <mergeCell ref="I66:J66"/>
    <mergeCell ref="L66:O66"/>
    <mergeCell ref="E67:O67"/>
    <mergeCell ref="B63:D63"/>
    <mergeCell ref="E63:O63"/>
    <mergeCell ref="C74:AD74"/>
    <mergeCell ref="B76:AD76"/>
    <mergeCell ref="E68:O68"/>
    <mergeCell ref="B69:D69"/>
    <mergeCell ref="E69:O69"/>
    <mergeCell ref="E70:O70"/>
    <mergeCell ref="C72:AD72"/>
    <mergeCell ref="C73:T73"/>
    <mergeCell ref="B75:R75"/>
    <mergeCell ref="Q63:S63"/>
    <mergeCell ref="T63:AD63"/>
    <mergeCell ref="E64:O64"/>
    <mergeCell ref="Q64:S64"/>
    <mergeCell ref="T64:AD64"/>
  </mergeCells>
  <phoneticPr fontId="1"/>
  <conditionalFormatting sqref="B9:F13">
    <cfRule type="expression" dxfId="0" priority="1">
      <formula>$AJ$9="ERROR"</formula>
    </cfRule>
  </conditionalFormatting>
  <pageMargins left="0.51181102362204722" right="0.11811023622047245" top="0.35433070866141736" bottom="0.23622047244094491" header="0.31496062992125984" footer="0.28000000000000003"/>
  <pageSetup paperSize="9" scale="42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01" r:id="rId4" name="Check Box 1">
              <controlPr defaultSize="0" autoFill="0" autoLine="0" autoPict="0">
                <anchor moveWithCells="1">
                  <from>
                    <xdr:col>6</xdr:col>
                    <xdr:colOff>200025</xdr:colOff>
                    <xdr:row>9</xdr:row>
                    <xdr:rowOff>66675</xdr:rowOff>
                  </from>
                  <to>
                    <xdr:col>7</xdr:col>
                    <xdr:colOff>85725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2" r:id="rId5" name="Check Box 2">
              <controlPr defaultSize="0" autoFill="0" autoLine="0" autoPict="0">
                <anchor moveWithCells="1">
                  <from>
                    <xdr:col>6</xdr:col>
                    <xdr:colOff>200025</xdr:colOff>
                    <xdr:row>10</xdr:row>
                    <xdr:rowOff>76200</xdr:rowOff>
                  </from>
                  <to>
                    <xdr:col>7</xdr:col>
                    <xdr:colOff>85725</xdr:colOff>
                    <xdr:row>10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3" r:id="rId6" name="Check Box 3">
              <controlPr defaultSize="0" autoFill="0" autoLine="0" autoPict="0">
                <anchor moveWithCells="1">
                  <from>
                    <xdr:col>6</xdr:col>
                    <xdr:colOff>200025</xdr:colOff>
                    <xdr:row>11</xdr:row>
                    <xdr:rowOff>76200</xdr:rowOff>
                  </from>
                  <to>
                    <xdr:col>7</xdr:col>
                    <xdr:colOff>85725</xdr:colOff>
                    <xdr:row>11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4" r:id="rId7" name="Check Box 4">
              <controlPr defaultSize="0" autoFill="0" autoLine="0" autoPict="0">
                <anchor moveWithCells="1">
                  <from>
                    <xdr:col>6</xdr:col>
                    <xdr:colOff>200025</xdr:colOff>
                    <xdr:row>12</xdr:row>
                    <xdr:rowOff>76200</xdr:rowOff>
                  </from>
                  <to>
                    <xdr:col>7</xdr:col>
                    <xdr:colOff>85725</xdr:colOff>
                    <xdr:row>12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5" r:id="rId8" name="Check Box 5">
              <controlPr defaultSize="0" autoFill="0" autoLine="0" autoPict="0">
                <anchor moveWithCells="1">
                  <from>
                    <xdr:col>12</xdr:col>
                    <xdr:colOff>228600</xdr:colOff>
                    <xdr:row>9</xdr:row>
                    <xdr:rowOff>76200</xdr:rowOff>
                  </from>
                  <to>
                    <xdr:col>13</xdr:col>
                    <xdr:colOff>104775</xdr:colOff>
                    <xdr:row>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6" r:id="rId9" name="Check Box 6">
              <controlPr defaultSize="0" autoFill="0" autoLine="0" autoPict="0">
                <anchor moveWithCells="1">
                  <from>
                    <xdr:col>12</xdr:col>
                    <xdr:colOff>228600</xdr:colOff>
                    <xdr:row>10</xdr:row>
                    <xdr:rowOff>66675</xdr:rowOff>
                  </from>
                  <to>
                    <xdr:col>13</xdr:col>
                    <xdr:colOff>104775</xdr:colOff>
                    <xdr:row>10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7" r:id="rId10" name="Check Box 7">
              <controlPr defaultSize="0" autoFill="0" autoLine="0" autoPict="0">
                <anchor moveWithCells="1">
                  <from>
                    <xdr:col>12</xdr:col>
                    <xdr:colOff>228600</xdr:colOff>
                    <xdr:row>11</xdr:row>
                    <xdr:rowOff>66675</xdr:rowOff>
                  </from>
                  <to>
                    <xdr:col>13</xdr:col>
                    <xdr:colOff>104775</xdr:colOff>
                    <xdr:row>11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8" r:id="rId11" name="Check Box 8">
              <controlPr defaultSize="0" autoFill="0" autoLine="0" autoPict="0">
                <anchor moveWithCells="1">
                  <from>
                    <xdr:col>18</xdr:col>
                    <xdr:colOff>219075</xdr:colOff>
                    <xdr:row>9</xdr:row>
                    <xdr:rowOff>76200</xdr:rowOff>
                  </from>
                  <to>
                    <xdr:col>19</xdr:col>
                    <xdr:colOff>104775</xdr:colOff>
                    <xdr:row>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9" r:id="rId12" name="Check Box 9">
              <controlPr defaultSize="0" autoFill="0" autoLine="0" autoPict="0">
                <anchor moveWithCells="1">
                  <from>
                    <xdr:col>18</xdr:col>
                    <xdr:colOff>219075</xdr:colOff>
                    <xdr:row>11</xdr:row>
                    <xdr:rowOff>314325</xdr:rowOff>
                  </from>
                  <to>
                    <xdr:col>19</xdr:col>
                    <xdr:colOff>104775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0" r:id="rId13" name="Check Box 10">
              <controlPr defaultSize="0" autoFill="0" autoLine="0" autoPict="0">
                <anchor moveWithCells="1">
                  <from>
                    <xdr:col>18</xdr:col>
                    <xdr:colOff>219075</xdr:colOff>
                    <xdr:row>10</xdr:row>
                    <xdr:rowOff>304800</xdr:rowOff>
                  </from>
                  <to>
                    <xdr:col>19</xdr:col>
                    <xdr:colOff>104775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1" r:id="rId14" name="Check Box 11">
              <controlPr defaultSize="0" autoFill="0" autoLine="0" autoPict="0">
                <anchor moveWithCells="1">
                  <from>
                    <xdr:col>23</xdr:col>
                    <xdr:colOff>361950</xdr:colOff>
                    <xdr:row>9</xdr:row>
                    <xdr:rowOff>76200</xdr:rowOff>
                  </from>
                  <to>
                    <xdr:col>24</xdr:col>
                    <xdr:colOff>238125</xdr:colOff>
                    <xdr:row>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2" r:id="rId15" name="Check Box 12">
              <controlPr defaultSize="0" autoFill="0" autoLine="0" autoPict="0">
                <anchor moveWithCells="1">
                  <from>
                    <xdr:col>23</xdr:col>
                    <xdr:colOff>361950</xdr:colOff>
                    <xdr:row>10</xdr:row>
                    <xdr:rowOff>85725</xdr:rowOff>
                  </from>
                  <to>
                    <xdr:col>24</xdr:col>
                    <xdr:colOff>238125</xdr:colOff>
                    <xdr:row>10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3" r:id="rId16" name="Check Box 13">
              <controlPr defaultSize="0" autoFill="0" autoLine="0" autoPict="0">
                <anchor moveWithCells="1">
                  <from>
                    <xdr:col>6</xdr:col>
                    <xdr:colOff>209550</xdr:colOff>
                    <xdr:row>24</xdr:row>
                    <xdr:rowOff>57150</xdr:rowOff>
                  </from>
                  <to>
                    <xdr:col>7</xdr:col>
                    <xdr:colOff>85725</xdr:colOff>
                    <xdr:row>24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4" r:id="rId17" name="Check Box 14">
              <controlPr defaultSize="0" autoFill="0" autoLine="0" autoPict="0">
                <anchor moveWithCells="1">
                  <from>
                    <xdr:col>12</xdr:col>
                    <xdr:colOff>209550</xdr:colOff>
                    <xdr:row>24</xdr:row>
                    <xdr:rowOff>57150</xdr:rowOff>
                  </from>
                  <to>
                    <xdr:col>13</xdr:col>
                    <xdr:colOff>85725</xdr:colOff>
                    <xdr:row>24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5" r:id="rId18" name="Check Box 15">
              <controlPr defaultSize="0" autoFill="0" autoLine="0" autoPict="0">
                <anchor moveWithCells="1">
                  <from>
                    <xdr:col>14</xdr:col>
                    <xdr:colOff>209550</xdr:colOff>
                    <xdr:row>24</xdr:row>
                    <xdr:rowOff>57150</xdr:rowOff>
                  </from>
                  <to>
                    <xdr:col>15</xdr:col>
                    <xdr:colOff>85725</xdr:colOff>
                    <xdr:row>24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6" r:id="rId19" name="Check Box 16">
              <controlPr defaultSize="0" autoFill="0" autoLine="0" autoPict="0">
                <anchor moveWithCells="1">
                  <from>
                    <xdr:col>16</xdr:col>
                    <xdr:colOff>209550</xdr:colOff>
                    <xdr:row>24</xdr:row>
                    <xdr:rowOff>57150</xdr:rowOff>
                  </from>
                  <to>
                    <xdr:col>17</xdr:col>
                    <xdr:colOff>85725</xdr:colOff>
                    <xdr:row>24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7" r:id="rId20" name="Check Box 17">
              <controlPr defaultSize="0" autoFill="0" autoLine="0" autoPict="0">
                <anchor moveWithCells="1">
                  <from>
                    <xdr:col>18</xdr:col>
                    <xdr:colOff>209550</xdr:colOff>
                    <xdr:row>24</xdr:row>
                    <xdr:rowOff>57150</xdr:rowOff>
                  </from>
                  <to>
                    <xdr:col>19</xdr:col>
                    <xdr:colOff>85725</xdr:colOff>
                    <xdr:row>24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8" r:id="rId21" name="Check Box 18">
              <controlPr defaultSize="0" autoFill="0" autoLine="0" autoPict="0">
                <anchor moveWithCells="1">
                  <from>
                    <xdr:col>20</xdr:col>
                    <xdr:colOff>209550</xdr:colOff>
                    <xdr:row>24</xdr:row>
                    <xdr:rowOff>57150</xdr:rowOff>
                  </from>
                  <to>
                    <xdr:col>21</xdr:col>
                    <xdr:colOff>85725</xdr:colOff>
                    <xdr:row>24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9" r:id="rId22" name="Check Box 19">
              <controlPr defaultSize="0" autoFill="0" autoLine="0" autoPict="0">
                <anchor moveWithCells="1">
                  <from>
                    <xdr:col>22</xdr:col>
                    <xdr:colOff>209550</xdr:colOff>
                    <xdr:row>24</xdr:row>
                    <xdr:rowOff>57150</xdr:rowOff>
                  </from>
                  <to>
                    <xdr:col>23</xdr:col>
                    <xdr:colOff>85725</xdr:colOff>
                    <xdr:row>24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0" r:id="rId23" name="Check Box 20">
              <controlPr defaultSize="0" autoFill="0" autoLine="0" autoPict="0">
                <anchor moveWithCells="1">
                  <from>
                    <xdr:col>8</xdr:col>
                    <xdr:colOff>390525</xdr:colOff>
                    <xdr:row>25</xdr:row>
                    <xdr:rowOff>57150</xdr:rowOff>
                  </from>
                  <to>
                    <xdr:col>9</xdr:col>
                    <xdr:colOff>276225</xdr:colOff>
                    <xdr:row>25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1" r:id="rId24" name="Check Box 21">
              <controlPr defaultSize="0" autoFill="0" autoLine="0" autoPict="0">
                <anchor moveWithCells="1">
                  <from>
                    <xdr:col>11</xdr:col>
                    <xdr:colOff>66675</xdr:colOff>
                    <xdr:row>25</xdr:row>
                    <xdr:rowOff>57150</xdr:rowOff>
                  </from>
                  <to>
                    <xdr:col>11</xdr:col>
                    <xdr:colOff>381000</xdr:colOff>
                    <xdr:row>25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2" r:id="rId25" name="Check Box 22">
              <controlPr defaultSize="0" autoFill="0" autoLine="0" autoPict="0">
                <anchor moveWithCells="1">
                  <from>
                    <xdr:col>13</xdr:col>
                    <xdr:colOff>228600</xdr:colOff>
                    <xdr:row>25</xdr:row>
                    <xdr:rowOff>57150</xdr:rowOff>
                  </from>
                  <to>
                    <xdr:col>14</xdr:col>
                    <xdr:colOff>123825</xdr:colOff>
                    <xdr:row>25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3" r:id="rId26" name="Check Box 23">
              <controlPr defaultSize="0" autoFill="0" autoLine="0" autoPict="0">
                <anchor moveWithCells="1">
                  <from>
                    <xdr:col>16</xdr:col>
                    <xdr:colOff>371475</xdr:colOff>
                    <xdr:row>25</xdr:row>
                    <xdr:rowOff>57150</xdr:rowOff>
                  </from>
                  <to>
                    <xdr:col>17</xdr:col>
                    <xdr:colOff>257175</xdr:colOff>
                    <xdr:row>25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4" r:id="rId27" name="Check Box 24">
              <controlPr defaultSize="0" autoFill="0" autoLine="0" autoPict="0">
                <anchor moveWithCells="1">
                  <from>
                    <xdr:col>22</xdr:col>
                    <xdr:colOff>342900</xdr:colOff>
                    <xdr:row>25</xdr:row>
                    <xdr:rowOff>57150</xdr:rowOff>
                  </from>
                  <to>
                    <xdr:col>23</xdr:col>
                    <xdr:colOff>228600</xdr:colOff>
                    <xdr:row>25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5" r:id="rId28" name="Check Box 25">
              <controlPr defaultSize="0" autoFill="0" autoLine="0" autoPict="0">
                <anchor moveWithCells="1">
                  <from>
                    <xdr:col>20</xdr:col>
                    <xdr:colOff>161925</xdr:colOff>
                    <xdr:row>25</xdr:row>
                    <xdr:rowOff>57150</xdr:rowOff>
                  </from>
                  <to>
                    <xdr:col>21</xdr:col>
                    <xdr:colOff>47625</xdr:colOff>
                    <xdr:row>25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6" r:id="rId29" name="Check Box 26">
              <controlPr defaultSize="0" autoFill="0" autoLine="0" autoPict="0">
                <anchor moveWithCells="1">
                  <from>
                    <xdr:col>6</xdr:col>
                    <xdr:colOff>219075</xdr:colOff>
                    <xdr:row>27</xdr:row>
                    <xdr:rowOff>66675</xdr:rowOff>
                  </from>
                  <to>
                    <xdr:col>7</xdr:col>
                    <xdr:colOff>104775</xdr:colOff>
                    <xdr:row>27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7" r:id="rId30" name="Check Box 27">
              <controlPr defaultSize="0" autoFill="0" autoLine="0" autoPict="0">
                <anchor moveWithCells="1">
                  <from>
                    <xdr:col>6</xdr:col>
                    <xdr:colOff>219075</xdr:colOff>
                    <xdr:row>28</xdr:row>
                    <xdr:rowOff>66675</xdr:rowOff>
                  </from>
                  <to>
                    <xdr:col>7</xdr:col>
                    <xdr:colOff>104775</xdr:colOff>
                    <xdr:row>28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8" r:id="rId31" name="Check Box 28">
              <controlPr defaultSize="0" autoFill="0" autoLine="0" autoPict="0">
                <anchor moveWithCells="1">
                  <from>
                    <xdr:col>6</xdr:col>
                    <xdr:colOff>209550</xdr:colOff>
                    <xdr:row>31</xdr:row>
                    <xdr:rowOff>66675</xdr:rowOff>
                  </from>
                  <to>
                    <xdr:col>7</xdr:col>
                    <xdr:colOff>85725</xdr:colOff>
                    <xdr:row>31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9" r:id="rId32" name="Check Box 29">
              <controlPr defaultSize="0" autoFill="0" autoLine="0" autoPict="0">
                <anchor moveWithCells="1">
                  <from>
                    <xdr:col>9</xdr:col>
                    <xdr:colOff>209550</xdr:colOff>
                    <xdr:row>31</xdr:row>
                    <xdr:rowOff>66675</xdr:rowOff>
                  </from>
                  <to>
                    <xdr:col>10</xdr:col>
                    <xdr:colOff>85725</xdr:colOff>
                    <xdr:row>31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30" r:id="rId33" name="Check Box 30">
              <controlPr defaultSize="0" autoFill="0" autoLine="0" autoPict="0">
                <anchor moveWithCells="1">
                  <from>
                    <xdr:col>12</xdr:col>
                    <xdr:colOff>209550</xdr:colOff>
                    <xdr:row>31</xdr:row>
                    <xdr:rowOff>66675</xdr:rowOff>
                  </from>
                  <to>
                    <xdr:col>13</xdr:col>
                    <xdr:colOff>85725</xdr:colOff>
                    <xdr:row>31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31" r:id="rId34" name="Check Box 31">
              <controlPr defaultSize="0" autoFill="0" autoLine="0" autoPict="0">
                <anchor moveWithCells="1">
                  <from>
                    <xdr:col>15</xdr:col>
                    <xdr:colOff>209550</xdr:colOff>
                    <xdr:row>31</xdr:row>
                    <xdr:rowOff>66675</xdr:rowOff>
                  </from>
                  <to>
                    <xdr:col>16</xdr:col>
                    <xdr:colOff>85725</xdr:colOff>
                    <xdr:row>31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32" r:id="rId35" name="Check Box 32">
              <controlPr defaultSize="0" autoFill="0" autoLine="0" autoPict="0">
                <anchor moveWithCells="1">
                  <from>
                    <xdr:col>18</xdr:col>
                    <xdr:colOff>209550</xdr:colOff>
                    <xdr:row>31</xdr:row>
                    <xdr:rowOff>66675</xdr:rowOff>
                  </from>
                  <to>
                    <xdr:col>19</xdr:col>
                    <xdr:colOff>85725</xdr:colOff>
                    <xdr:row>31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33" r:id="rId36" name="Check Box 33">
              <controlPr defaultSize="0" autoFill="0" autoLine="0" autoPict="0">
                <anchor moveWithCells="1">
                  <from>
                    <xdr:col>6</xdr:col>
                    <xdr:colOff>190500</xdr:colOff>
                    <xdr:row>21</xdr:row>
                    <xdr:rowOff>66675</xdr:rowOff>
                  </from>
                  <to>
                    <xdr:col>7</xdr:col>
                    <xdr:colOff>66675</xdr:colOff>
                    <xdr:row>21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34" r:id="rId37" name="Check Box 34">
              <controlPr defaultSize="0" autoFill="0" autoLine="0" autoPict="0">
                <anchor moveWithCells="1">
                  <from>
                    <xdr:col>6</xdr:col>
                    <xdr:colOff>190500</xdr:colOff>
                    <xdr:row>22</xdr:row>
                    <xdr:rowOff>66675</xdr:rowOff>
                  </from>
                  <to>
                    <xdr:col>7</xdr:col>
                    <xdr:colOff>66675</xdr:colOff>
                    <xdr:row>22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35" r:id="rId38" name="Check Box 35">
              <controlPr defaultSize="0" autoFill="0" autoLine="0" autoPict="0">
                <anchor moveWithCells="1">
                  <from>
                    <xdr:col>8</xdr:col>
                    <xdr:colOff>209550</xdr:colOff>
                    <xdr:row>29</xdr:row>
                    <xdr:rowOff>66675</xdr:rowOff>
                  </from>
                  <to>
                    <xdr:col>9</xdr:col>
                    <xdr:colOff>85725</xdr:colOff>
                    <xdr:row>29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36" r:id="rId39" name="Check Box 36">
              <controlPr defaultSize="0" autoFill="0" autoLine="0" autoPict="0">
                <anchor moveWithCells="1">
                  <from>
                    <xdr:col>10</xdr:col>
                    <xdr:colOff>209550</xdr:colOff>
                    <xdr:row>29</xdr:row>
                    <xdr:rowOff>66675</xdr:rowOff>
                  </from>
                  <to>
                    <xdr:col>11</xdr:col>
                    <xdr:colOff>85725</xdr:colOff>
                    <xdr:row>29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37" r:id="rId40" name="Check Box 37">
              <controlPr defaultSize="0" autoFill="0" autoLine="0" autoPict="0">
                <anchor moveWithCells="1">
                  <from>
                    <xdr:col>16</xdr:col>
                    <xdr:colOff>209550</xdr:colOff>
                    <xdr:row>29</xdr:row>
                    <xdr:rowOff>66675</xdr:rowOff>
                  </from>
                  <to>
                    <xdr:col>17</xdr:col>
                    <xdr:colOff>85725</xdr:colOff>
                    <xdr:row>29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38" r:id="rId41" name="Check Box 38">
              <controlPr defaultSize="0" autoFill="0" autoLine="0" autoPict="0">
                <anchor moveWithCells="1">
                  <from>
                    <xdr:col>18</xdr:col>
                    <xdr:colOff>209550</xdr:colOff>
                    <xdr:row>29</xdr:row>
                    <xdr:rowOff>66675</xdr:rowOff>
                  </from>
                  <to>
                    <xdr:col>19</xdr:col>
                    <xdr:colOff>85725</xdr:colOff>
                    <xdr:row>29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39" r:id="rId42" name="Check Box 39">
              <controlPr defaultSize="0" autoFill="0" autoLine="0" autoPict="0">
                <anchor moveWithCells="1">
                  <from>
                    <xdr:col>24</xdr:col>
                    <xdr:colOff>209550</xdr:colOff>
                    <xdr:row>29</xdr:row>
                    <xdr:rowOff>66675</xdr:rowOff>
                  </from>
                  <to>
                    <xdr:col>25</xdr:col>
                    <xdr:colOff>85725</xdr:colOff>
                    <xdr:row>29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0" r:id="rId43" name="Check Box 40">
              <controlPr defaultSize="0" autoFill="0" autoLine="0" autoPict="0">
                <anchor moveWithCells="1">
                  <from>
                    <xdr:col>26</xdr:col>
                    <xdr:colOff>209550</xdr:colOff>
                    <xdr:row>29</xdr:row>
                    <xdr:rowOff>66675</xdr:rowOff>
                  </from>
                  <to>
                    <xdr:col>27</xdr:col>
                    <xdr:colOff>85725</xdr:colOff>
                    <xdr:row>29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1" r:id="rId44" name="Check Box 41">
              <controlPr defaultSize="0" autoFill="0" autoLine="0" autoPict="0">
                <anchor moveWithCells="1">
                  <from>
                    <xdr:col>10</xdr:col>
                    <xdr:colOff>209550</xdr:colOff>
                    <xdr:row>24</xdr:row>
                    <xdr:rowOff>57150</xdr:rowOff>
                  </from>
                  <to>
                    <xdr:col>11</xdr:col>
                    <xdr:colOff>85725</xdr:colOff>
                    <xdr:row>24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2" r:id="rId45" name="Check Box 42">
              <controlPr defaultSize="0" autoFill="0" autoLine="0" autoPict="0">
                <anchor moveWithCells="1">
                  <from>
                    <xdr:col>8</xdr:col>
                    <xdr:colOff>209550</xdr:colOff>
                    <xdr:row>33</xdr:row>
                    <xdr:rowOff>66675</xdr:rowOff>
                  </from>
                  <to>
                    <xdr:col>9</xdr:col>
                    <xdr:colOff>85725</xdr:colOff>
                    <xdr:row>33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3" r:id="rId46" name="Check Box 43">
              <controlPr defaultSize="0" autoFill="0" autoLine="0" autoPict="0">
                <anchor moveWithCells="1">
                  <from>
                    <xdr:col>10</xdr:col>
                    <xdr:colOff>209550</xdr:colOff>
                    <xdr:row>33</xdr:row>
                    <xdr:rowOff>66675</xdr:rowOff>
                  </from>
                  <to>
                    <xdr:col>11</xdr:col>
                    <xdr:colOff>85725</xdr:colOff>
                    <xdr:row>33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4" r:id="rId47" name="Check Box 44">
              <controlPr defaultSize="0" autoFill="0" autoLine="0" autoPict="0">
                <anchor moveWithCells="1">
                  <from>
                    <xdr:col>16</xdr:col>
                    <xdr:colOff>209550</xdr:colOff>
                    <xdr:row>33</xdr:row>
                    <xdr:rowOff>66675</xdr:rowOff>
                  </from>
                  <to>
                    <xdr:col>17</xdr:col>
                    <xdr:colOff>85725</xdr:colOff>
                    <xdr:row>33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5" r:id="rId48" name="Check Box 45">
              <controlPr defaultSize="0" autoFill="0" autoLine="0" autoPict="0">
                <anchor moveWithCells="1">
                  <from>
                    <xdr:col>18</xdr:col>
                    <xdr:colOff>209550</xdr:colOff>
                    <xdr:row>33</xdr:row>
                    <xdr:rowOff>66675</xdr:rowOff>
                  </from>
                  <to>
                    <xdr:col>19</xdr:col>
                    <xdr:colOff>85725</xdr:colOff>
                    <xdr:row>33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6" r:id="rId49" name="Check Box 46">
              <controlPr defaultSize="0" autoFill="0" autoLine="0" autoPict="0">
                <anchor moveWithCells="1">
                  <from>
                    <xdr:col>6</xdr:col>
                    <xdr:colOff>219075</xdr:colOff>
                    <xdr:row>34</xdr:row>
                    <xdr:rowOff>66675</xdr:rowOff>
                  </from>
                  <to>
                    <xdr:col>7</xdr:col>
                    <xdr:colOff>104775</xdr:colOff>
                    <xdr:row>34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7" r:id="rId50" name="Check Box 47">
              <controlPr defaultSize="0" autoFill="0" autoLine="0" autoPict="0">
                <anchor moveWithCells="1">
                  <from>
                    <xdr:col>14</xdr:col>
                    <xdr:colOff>219075</xdr:colOff>
                    <xdr:row>34</xdr:row>
                    <xdr:rowOff>66675</xdr:rowOff>
                  </from>
                  <to>
                    <xdr:col>15</xdr:col>
                    <xdr:colOff>104775</xdr:colOff>
                    <xdr:row>34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8" r:id="rId51" name="Check Box 48">
              <controlPr defaultSize="0" autoFill="0" autoLine="0" autoPict="0">
                <anchor moveWithCells="1">
                  <from>
                    <xdr:col>22</xdr:col>
                    <xdr:colOff>219075</xdr:colOff>
                    <xdr:row>34</xdr:row>
                    <xdr:rowOff>66675</xdr:rowOff>
                  </from>
                  <to>
                    <xdr:col>23</xdr:col>
                    <xdr:colOff>104775</xdr:colOff>
                    <xdr:row>34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9" r:id="rId52" name="Check Box 49">
              <controlPr defaultSize="0" autoFill="0" autoLine="0" autoPict="0">
                <anchor moveWithCells="1">
                  <from>
                    <xdr:col>6</xdr:col>
                    <xdr:colOff>219075</xdr:colOff>
                    <xdr:row>35</xdr:row>
                    <xdr:rowOff>66675</xdr:rowOff>
                  </from>
                  <to>
                    <xdr:col>7</xdr:col>
                    <xdr:colOff>104775</xdr:colOff>
                    <xdr:row>35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0" r:id="rId53" name="Check Box 50">
              <controlPr defaultSize="0" autoFill="0" autoLine="0" autoPict="0">
                <anchor moveWithCells="1">
                  <from>
                    <xdr:col>12</xdr:col>
                    <xdr:colOff>209550</xdr:colOff>
                    <xdr:row>27</xdr:row>
                    <xdr:rowOff>66675</xdr:rowOff>
                  </from>
                  <to>
                    <xdr:col>13</xdr:col>
                    <xdr:colOff>85725</xdr:colOff>
                    <xdr:row>27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1" r:id="rId54" name="Check Box 51">
              <controlPr defaultSize="0" autoFill="0" autoLine="0" autoPict="0">
                <anchor moveWithCells="1">
                  <from>
                    <xdr:col>14</xdr:col>
                    <xdr:colOff>209550</xdr:colOff>
                    <xdr:row>27</xdr:row>
                    <xdr:rowOff>66675</xdr:rowOff>
                  </from>
                  <to>
                    <xdr:col>15</xdr:col>
                    <xdr:colOff>85725</xdr:colOff>
                    <xdr:row>27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2" r:id="rId55" name="Check Box 52">
              <controlPr defaultSize="0" autoFill="0" autoLine="0" autoPict="0">
                <anchor moveWithCells="1">
                  <from>
                    <xdr:col>16</xdr:col>
                    <xdr:colOff>209550</xdr:colOff>
                    <xdr:row>27</xdr:row>
                    <xdr:rowOff>66675</xdr:rowOff>
                  </from>
                  <to>
                    <xdr:col>17</xdr:col>
                    <xdr:colOff>85725</xdr:colOff>
                    <xdr:row>27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3" r:id="rId56" name="Check Box 53">
              <controlPr defaultSize="0" autoFill="0" autoLine="0" autoPict="0">
                <anchor moveWithCells="1">
                  <from>
                    <xdr:col>10</xdr:col>
                    <xdr:colOff>209550</xdr:colOff>
                    <xdr:row>27</xdr:row>
                    <xdr:rowOff>66675</xdr:rowOff>
                  </from>
                  <to>
                    <xdr:col>11</xdr:col>
                    <xdr:colOff>85725</xdr:colOff>
                    <xdr:row>27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4" r:id="rId57" name="Check Box 54">
              <controlPr defaultSize="0" autoFill="0" autoLine="0" autoPict="0">
                <anchor moveWithCells="1">
                  <from>
                    <xdr:col>23</xdr:col>
                    <xdr:colOff>361950</xdr:colOff>
                    <xdr:row>11</xdr:row>
                    <xdr:rowOff>85725</xdr:rowOff>
                  </from>
                  <to>
                    <xdr:col>24</xdr:col>
                    <xdr:colOff>238125</xdr:colOff>
                    <xdr:row>11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5" r:id="rId58" name="Check Box 55">
              <controlPr defaultSize="0" autoFill="0" autoLine="0" autoPict="0">
                <anchor moveWithCells="1">
                  <from>
                    <xdr:col>12</xdr:col>
                    <xdr:colOff>209550</xdr:colOff>
                    <xdr:row>28</xdr:row>
                    <xdr:rowOff>66675</xdr:rowOff>
                  </from>
                  <to>
                    <xdr:col>13</xdr:col>
                    <xdr:colOff>85725</xdr:colOff>
                    <xdr:row>28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6" r:id="rId59" name="Check Box 56">
              <controlPr defaultSize="0" autoFill="0" autoLine="0" autoPict="0">
                <anchor moveWithCells="1">
                  <from>
                    <xdr:col>14</xdr:col>
                    <xdr:colOff>209550</xdr:colOff>
                    <xdr:row>28</xdr:row>
                    <xdr:rowOff>66675</xdr:rowOff>
                  </from>
                  <to>
                    <xdr:col>15</xdr:col>
                    <xdr:colOff>85725</xdr:colOff>
                    <xdr:row>28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7" r:id="rId60" name="Check Box 57">
              <controlPr defaultSize="0" autoFill="0" autoLine="0" autoPict="0">
                <anchor moveWithCells="1">
                  <from>
                    <xdr:col>10</xdr:col>
                    <xdr:colOff>209550</xdr:colOff>
                    <xdr:row>28</xdr:row>
                    <xdr:rowOff>66675</xdr:rowOff>
                  </from>
                  <to>
                    <xdr:col>11</xdr:col>
                    <xdr:colOff>85725</xdr:colOff>
                    <xdr:row>28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8" r:id="rId61" name="Check Box 58">
              <controlPr defaultSize="0" autoFill="0" autoLine="0" autoPict="0">
                <anchor moveWithCells="1">
                  <from>
                    <xdr:col>19</xdr:col>
                    <xdr:colOff>219075</xdr:colOff>
                    <xdr:row>53</xdr:row>
                    <xdr:rowOff>66675</xdr:rowOff>
                  </from>
                  <to>
                    <xdr:col>20</xdr:col>
                    <xdr:colOff>104775</xdr:colOff>
                    <xdr:row>53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9" r:id="rId62" name="Check Box 59">
              <controlPr defaultSize="0" autoFill="0" autoLine="0" autoPict="0">
                <anchor moveWithCells="1">
                  <from>
                    <xdr:col>24</xdr:col>
                    <xdr:colOff>219075</xdr:colOff>
                    <xdr:row>53</xdr:row>
                    <xdr:rowOff>66675</xdr:rowOff>
                  </from>
                  <to>
                    <xdr:col>25</xdr:col>
                    <xdr:colOff>104775</xdr:colOff>
                    <xdr:row>53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2025申込書</vt:lpstr>
      <vt:lpstr>2025申込書 (記入例)</vt:lpstr>
      <vt:lpstr>'2025申込書'!Print_Area</vt:lpstr>
      <vt:lpstr>'2025申込書 (記入例)'!Print_Area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高齢・障害・求職者雇用支援機構</dc:creator>
  <cp:lastModifiedBy>高齢・障害・求職者雇用支援機構</cp:lastModifiedBy>
  <cp:lastPrinted>2025-02-12T01:44:13Z</cp:lastPrinted>
  <dcterms:created xsi:type="dcterms:W3CDTF">2016-07-05T06:06:45Z</dcterms:created>
  <dcterms:modified xsi:type="dcterms:W3CDTF">2025-02-12T01:45:15Z</dcterms:modified>
</cp:coreProperties>
</file>