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-flsv15w\広島支部（各課）\高齢・障害者業務課\令和６年度\⑤障害者雇用支援\06　アビリンピック（４種目）\01　地方大会\16　競技課題・スタッフ用資料\HP用\表計算\配布データ\"/>
    </mc:Choice>
  </mc:AlternateContent>
  <bookViews>
    <workbookView xWindow="0" yWindow="0" windowWidth="16815" windowHeight="10260"/>
  </bookViews>
  <sheets>
    <sheet name="月別出荷量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G17" i="1"/>
  <c r="F17" i="1"/>
  <c r="E17" i="1"/>
  <c r="D17" i="1"/>
  <c r="C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<sst xmlns="http://schemas.openxmlformats.org/spreadsheetml/2006/main" count="23" uniqueCount="19">
  <si>
    <t>月別主要市場別出荷量（令和３年度）</t>
    <phoneticPr fontId="2"/>
  </si>
  <si>
    <t>（単位　出荷量：kg，　単価：円/kg）</t>
    <phoneticPr fontId="2"/>
  </si>
  <si>
    <t>市場区分</t>
    <rPh sb="0" eb="2">
      <t>シジョウ</t>
    </rPh>
    <rPh sb="2" eb="4">
      <t>クブン</t>
    </rPh>
    <phoneticPr fontId="2"/>
  </si>
  <si>
    <t>12月</t>
  </si>
  <si>
    <t>1月</t>
  </si>
  <si>
    <t>2月</t>
  </si>
  <si>
    <t>単価平均</t>
    <rPh sb="0" eb="4">
      <t>タンカヘイキン</t>
    </rPh>
    <phoneticPr fontId="2"/>
  </si>
  <si>
    <t>出荷量</t>
    <rPh sb="0" eb="3">
      <t>シュッカリョウ</t>
    </rPh>
    <phoneticPr fontId="2"/>
  </si>
  <si>
    <t>単価</t>
    <rPh sb="0" eb="2">
      <t>タンカ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</si>
  <si>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</si>
  <si>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</si>
  <si>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</si>
  <si>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名古屋</t>
    <rPh sb="0" eb="3">
      <t>ナゴヤ</t>
    </rPh>
    <phoneticPr fontId="2"/>
  </si>
  <si>
    <t>京都</t>
    <rPh sb="0" eb="2">
      <t>キョウト</t>
    </rPh>
    <phoneticPr fontId="2"/>
  </si>
  <si>
    <t>大阪府</t>
    <rPh sb="0" eb="3">
      <t>オオサカフ</t>
    </rPh>
    <phoneticPr fontId="2"/>
  </si>
  <si>
    <t>神戸</t>
    <rPh sb="0" eb="2">
      <t>コウベ</t>
    </rPh>
    <phoneticPr fontId="2"/>
  </si>
  <si>
    <t>福岡</t>
    <rPh sb="0" eb="2">
      <t>フクオカ</t>
    </rPh>
    <phoneticPr fontId="2"/>
  </si>
  <si>
    <t>広島</t>
    <rPh sb="0" eb="2">
      <t>ヒロシマ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</si>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</sst>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6"/>
      <color rgb="FF0070C0"/>
      <name val="游ゴシック"/>
      <family val="3"/>
      <charset val="128"/>
    </font>
    <font>
      <sz val="11"/>
      <color rgb="FF0070C0"/>
      <name val="游ゴシック"/>
      <family val="2"/>
      <charset val="128"/>
    </font>
    <font>
      <b/>
      <sz val="11"/>
      <name val="游ゴシック"/>
      <family val="3"/>
      <charset val="128"/>
    </font>
    <font>
      <sz val="11"/>
      <color rgb="FFFF000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1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tabSelected="1" workbookViewId="0"/>
  </sheetViews>
  <sheetFormatPr defaultRowHeight="18.75" x14ac:dyDescent="0.4"/>
  <cols>
    <col min="2" max="2" width="13.375" customWidth="1"/>
    <col min="3" max="9" width="11.75" customWidth="1"/>
  </cols>
  <sheetData>
    <row r="2" spans="2:9" x14ac:dyDescent="0.4">
      <c r="B2" s="7"/>
    </row>
    <row r="3" spans="2:9" x14ac:dyDescent="0.4">
      <c r="B3" s="7"/>
    </row>
    <row r="4" spans="2:9" ht="25.5" x14ac:dyDescent="0.4">
      <c r="B4" s="1" t="s">
        <v>0</v>
      </c>
    </row>
    <row r="5" spans="2:9" x14ac:dyDescent="0.4">
      <c r="I5" s="2" t="s">
        <v>1</v>
      </c>
    </row>
    <row r="6" spans="2:9" x14ac:dyDescent="0.4">
      <c r="B6" s="8" t="s">
        <v>2</v>
      </c>
      <c r="C6" s="8" t="s">
        <v>3</v>
      </c>
      <c r="D6" s="8"/>
      <c r="E6" s="8" t="s">
        <v>4</v>
      </c>
      <c r="F6" s="8"/>
      <c r="G6" s="8" t="s">
        <v>5</v>
      </c>
      <c r="H6" s="8"/>
      <c r="I6" s="8" t="s">
        <v>6</v>
      </c>
    </row>
    <row r="7" spans="2:9" x14ac:dyDescent="0.4">
      <c r="B7" s="8"/>
      <c r="C7" s="3" t="s">
        <v>7</v>
      </c>
      <c r="D7" s="3" t="s">
        <v>8</v>
      </c>
      <c r="E7" s="3" t="s">
        <v>7</v>
      </c>
      <c r="F7" s="3" t="s">
        <v>8</v>
      </c>
      <c r="G7" s="3" t="s">
        <v>7</v>
      </c>
      <c r="H7" s="3" t="s">
        <v>8</v>
      </c>
      <c r="I7" s="8"/>
    </row>
    <row r="8" spans="2:9" x14ac:dyDescent="0.4">
      <c r="B8" s="3" t="s">
        <v>9</v>
      </c>
      <c r="C8" s="4">
        <v>9804</v>
      </c>
      <c r="D8" s="4">
        <v>1237</v>
      </c>
      <c r="E8" s="4">
        <v>15286</v>
      </c>
      <c r="F8" s="4">
        <v>1186</v>
      </c>
      <c r="G8" s="4">
        <v>14999</v>
      </c>
      <c r="H8" s="4">
        <v>1098</v>
      </c>
      <c r="I8" s="5">
        <f>AVERAGE(D8,F8,H8)</f>
        <v>1173.6666666666667</v>
      </c>
    </row>
    <row r="9" spans="2:9" x14ac:dyDescent="0.4">
      <c r="B9" s="3" t="s">
        <v>10</v>
      </c>
      <c r="C9" s="4">
        <v>167513</v>
      </c>
      <c r="D9" s="4">
        <v>1173</v>
      </c>
      <c r="E9" s="4">
        <v>198649</v>
      </c>
      <c r="F9" s="4">
        <v>1240</v>
      </c>
      <c r="G9" s="4">
        <v>175176</v>
      </c>
      <c r="H9" s="4">
        <v>1208</v>
      </c>
      <c r="I9" s="5">
        <f t="shared" ref="I9:I17" si="0">AVERAGE(D9,F9,H9)</f>
        <v>1207</v>
      </c>
    </row>
    <row r="10" spans="2:9" x14ac:dyDescent="0.4">
      <c r="B10" s="3" t="s">
        <v>11</v>
      </c>
      <c r="C10" s="4">
        <v>35471</v>
      </c>
      <c r="D10" s="4">
        <v>1211</v>
      </c>
      <c r="E10" s="4">
        <v>33571</v>
      </c>
      <c r="F10" s="4">
        <v>1236</v>
      </c>
      <c r="G10" s="4">
        <v>38751</v>
      </c>
      <c r="H10" s="4">
        <v>1101</v>
      </c>
      <c r="I10" s="5">
        <f t="shared" si="0"/>
        <v>1182.6666666666667</v>
      </c>
    </row>
    <row r="11" spans="2:9" x14ac:dyDescent="0.4">
      <c r="B11" s="3" t="s">
        <v>12</v>
      </c>
      <c r="C11" s="4">
        <v>73702</v>
      </c>
      <c r="D11" s="4">
        <v>1362</v>
      </c>
      <c r="E11" s="4">
        <v>87078</v>
      </c>
      <c r="F11" s="4">
        <v>1225</v>
      </c>
      <c r="G11" s="4">
        <v>75504</v>
      </c>
      <c r="H11" s="4">
        <v>1214</v>
      </c>
      <c r="I11" s="5">
        <f t="shared" si="0"/>
        <v>1267</v>
      </c>
    </row>
    <row r="12" spans="2:9" x14ac:dyDescent="0.4">
      <c r="B12" s="3" t="s">
        <v>13</v>
      </c>
      <c r="C12" s="4">
        <v>21434</v>
      </c>
      <c r="D12" s="4">
        <v>1449</v>
      </c>
      <c r="E12" s="4">
        <v>20067</v>
      </c>
      <c r="F12" s="4">
        <v>1340</v>
      </c>
      <c r="G12" s="4">
        <v>19303</v>
      </c>
      <c r="H12" s="4">
        <v>1254</v>
      </c>
      <c r="I12" s="5">
        <f t="shared" si="0"/>
        <v>1347.6666666666667</v>
      </c>
    </row>
    <row r="13" spans="2:9" x14ac:dyDescent="0.4">
      <c r="B13" s="3" t="s">
        <v>14</v>
      </c>
      <c r="C13" s="4">
        <v>157710</v>
      </c>
      <c r="D13" s="4">
        <v>1254.5</v>
      </c>
      <c r="E13" s="4">
        <v>149351</v>
      </c>
      <c r="F13" s="4">
        <v>1164.5</v>
      </c>
      <c r="G13" s="4">
        <v>128848</v>
      </c>
      <c r="H13" s="4">
        <v>1111.5</v>
      </c>
      <c r="I13" s="5">
        <f t="shared" si="0"/>
        <v>1176.8333333333333</v>
      </c>
    </row>
    <row r="14" spans="2:9" x14ac:dyDescent="0.4">
      <c r="B14" s="3" t="s">
        <v>15</v>
      </c>
      <c r="C14" s="4">
        <v>15559</v>
      </c>
      <c r="D14" s="4">
        <v>1608</v>
      </c>
      <c r="E14" s="4">
        <v>14388</v>
      </c>
      <c r="F14" s="4">
        <v>1579</v>
      </c>
      <c r="G14" s="4">
        <v>10968</v>
      </c>
      <c r="H14" s="4">
        <v>1530</v>
      </c>
      <c r="I14" s="5">
        <f t="shared" si="0"/>
        <v>1572.3333333333333</v>
      </c>
    </row>
    <row r="15" spans="2:9" x14ac:dyDescent="0.4">
      <c r="B15" s="3" t="s">
        <v>16</v>
      </c>
      <c r="C15" s="4">
        <v>21355</v>
      </c>
      <c r="D15" s="4">
        <v>1043</v>
      </c>
      <c r="E15" s="4">
        <v>14736</v>
      </c>
      <c r="F15" s="4">
        <v>1018</v>
      </c>
      <c r="G15" s="4">
        <v>13546</v>
      </c>
      <c r="H15" s="4">
        <v>957</v>
      </c>
      <c r="I15" s="5">
        <f t="shared" si="0"/>
        <v>1006</v>
      </c>
    </row>
    <row r="16" spans="2:9" x14ac:dyDescent="0.4">
      <c r="B16" s="3" t="s">
        <v>17</v>
      </c>
      <c r="C16" s="4">
        <v>45673</v>
      </c>
      <c r="D16" s="4">
        <v>1802</v>
      </c>
      <c r="E16" s="4">
        <v>35993</v>
      </c>
      <c r="F16" s="4">
        <v>1734</v>
      </c>
      <c r="G16" s="4">
        <v>26885</v>
      </c>
      <c r="H16" s="4">
        <v>1514</v>
      </c>
      <c r="I16" s="5">
        <f t="shared" si="0"/>
        <v>1683.3333333333333</v>
      </c>
    </row>
    <row r="17" spans="2:9" x14ac:dyDescent="0.4">
      <c r="B17" s="3" t="s">
        <v>18</v>
      </c>
      <c r="C17" s="5">
        <f t="shared" ref="C17:H17" si="1">AVERAGE(C8:C16)</f>
        <v>60913.444444444445</v>
      </c>
      <c r="D17" s="5">
        <f t="shared" si="1"/>
        <v>1348.8333333333333</v>
      </c>
      <c r="E17" s="5">
        <f t="shared" si="1"/>
        <v>63235.444444444445</v>
      </c>
      <c r="F17" s="5">
        <f t="shared" si="1"/>
        <v>1302.5</v>
      </c>
      <c r="G17" s="5">
        <f t="shared" si="1"/>
        <v>55997.777777777781</v>
      </c>
      <c r="H17" s="5">
        <f t="shared" si="1"/>
        <v>1220.8333333333333</v>
      </c>
      <c r="I17" s="5">
        <f t="shared" si="0"/>
        <v>1290.7222222222219</v>
      </c>
    </row>
    <row r="19" spans="2:9" x14ac:dyDescent="0.4">
      <c r="C19" s="6"/>
      <c r="D19" s="6"/>
      <c r="E19" s="6"/>
      <c r="F19" s="6"/>
      <c r="G19" s="6"/>
      <c r="H19" s="6"/>
    </row>
  </sheetData>
  <mergeCells count="5">
    <mergeCell ref="B6:B7"/>
    <mergeCell ref="C6:D6"/>
    <mergeCell ref="E6:F6"/>
    <mergeCell ref="G6:H6"/>
    <mergeCell ref="I6:I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月別出荷量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2022-10-25T00:30:52Z</dcterms:created>
  <dcterms:modified xsi:type="dcterms:W3CDTF">2024-07-26T07:31:14Z</dcterms:modified>
</cp:coreProperties>
</file>