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l-flsv00w\高知支部（各課）\高齢・障害者業務課\11 アビリンピック\111 地方アビリンピック\R5資料\競技課題\R5\R5実施課題、採点表\ExcelB\ExcelB_230624_第４稿\"/>
    </mc:Choice>
  </mc:AlternateContent>
  <bookViews>
    <workbookView xWindow="0" yWindow="0" windowWidth="20490" windowHeight="7530" activeTab="1"/>
  </bookViews>
  <sheets>
    <sheet name="売上実績表" sheetId="4" r:id="rId1"/>
    <sheet name="データ集計" sheetId="2" r:id="rId2"/>
    <sheet name="知識問題" sheetId="6" r:id="rId3"/>
  </sheets>
  <definedNames>
    <definedName name="_xlnm._FilterDatabase" localSheetId="1" hidden="1">データ集計!$B$3:$I$24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2" l="1"/>
  <c r="I24" i="2" s="1"/>
  <c r="H23" i="2"/>
  <c r="I23" i="2" s="1"/>
  <c r="H22" i="2"/>
  <c r="I22" i="2" s="1"/>
  <c r="H21" i="2"/>
  <c r="I21" i="2" s="1"/>
  <c r="H20" i="2"/>
  <c r="I20" i="2" s="1"/>
  <c r="H19" i="2"/>
  <c r="I19" i="2" s="1"/>
  <c r="H18" i="2"/>
  <c r="I18" i="2" s="1"/>
  <c r="H17" i="2"/>
  <c r="I17" i="2" s="1"/>
  <c r="H16" i="2"/>
  <c r="I16" i="2" s="1"/>
  <c r="H15" i="2"/>
  <c r="I15" i="2" s="1"/>
  <c r="H14" i="2"/>
  <c r="I14" i="2" s="1"/>
  <c r="H13" i="2"/>
  <c r="I13" i="2" s="1"/>
  <c r="H12" i="2"/>
  <c r="I12" i="2" s="1"/>
  <c r="H11" i="2"/>
  <c r="I11" i="2" s="1"/>
  <c r="H10" i="2"/>
  <c r="I10" i="2" s="1"/>
  <c r="H9" i="2"/>
  <c r="I9" i="2" s="1"/>
  <c r="H8" i="2"/>
  <c r="I8" i="2" s="1"/>
  <c r="H7" i="2"/>
  <c r="I7" i="2" s="1"/>
  <c r="H6" i="2"/>
  <c r="I6" i="2" s="1"/>
  <c r="H5" i="2"/>
  <c r="I5" i="2" s="1"/>
  <c r="H4" i="2"/>
  <c r="I4" i="2" s="1"/>
</calcChain>
</file>

<file path=xl/sharedStrings.xml><?xml version="1.0" encoding="utf-8"?>
<sst xmlns="http://schemas.openxmlformats.org/spreadsheetml/2006/main" count="162" uniqueCount="120">
  <si>
    <t>支店コード</t>
    <rPh sb="0" eb="2">
      <t>シテン</t>
    </rPh>
    <phoneticPr fontId="3"/>
  </si>
  <si>
    <t>支店名</t>
    <rPh sb="0" eb="2">
      <t>シテン</t>
    </rPh>
    <rPh sb="2" eb="3">
      <t>メイ</t>
    </rPh>
    <phoneticPr fontId="3"/>
  </si>
  <si>
    <t>売上目標</t>
    <rPh sb="0" eb="2">
      <t>ウリアゲ</t>
    </rPh>
    <rPh sb="2" eb="4">
      <t>モクヒョウ</t>
    </rPh>
    <phoneticPr fontId="3"/>
  </si>
  <si>
    <t>4月</t>
    <rPh sb="1" eb="2">
      <t>ガツ</t>
    </rPh>
    <phoneticPr fontId="3"/>
  </si>
  <si>
    <t>5月</t>
  </si>
  <si>
    <t>6月</t>
  </si>
  <si>
    <t>売上実績</t>
    <rPh sb="0" eb="2">
      <t>ウリアゲ</t>
    </rPh>
    <rPh sb="2" eb="4">
      <t>ジッセキ</t>
    </rPh>
    <phoneticPr fontId="3"/>
  </si>
  <si>
    <t>達成率</t>
    <rPh sb="0" eb="3">
      <t>タッセイリツ</t>
    </rPh>
    <phoneticPr fontId="3"/>
  </si>
  <si>
    <t>愛知支店</t>
  </si>
  <si>
    <t>沖縄支店</t>
  </si>
  <si>
    <t>岐阜支店</t>
  </si>
  <si>
    <t>宮崎支店</t>
  </si>
  <si>
    <t>京都支店</t>
    <rPh sb="2" eb="4">
      <t>シテン</t>
    </rPh>
    <phoneticPr fontId="3"/>
  </si>
  <si>
    <t>熊本支店</t>
  </si>
  <si>
    <t>佐賀支店</t>
  </si>
  <si>
    <t>三重支店</t>
  </si>
  <si>
    <t>滋賀支店</t>
  </si>
  <si>
    <t>鹿児島支店</t>
  </si>
  <si>
    <t>静岡支店</t>
  </si>
  <si>
    <t>石川支店</t>
  </si>
  <si>
    <t>大阪支店</t>
    <rPh sb="2" eb="4">
      <t>シテン</t>
    </rPh>
    <phoneticPr fontId="3"/>
  </si>
  <si>
    <t>大分支店</t>
  </si>
  <si>
    <t>長崎支店</t>
  </si>
  <si>
    <t>奈良支店</t>
  </si>
  <si>
    <t>富山支店</t>
  </si>
  <si>
    <t>福井支店</t>
  </si>
  <si>
    <t>福岡支店</t>
  </si>
  <si>
    <t>兵庫支店</t>
  </si>
  <si>
    <t>和歌山支店</t>
  </si>
  <si>
    <t>【問題Ⅳ】</t>
    <rPh sb="1" eb="3">
      <t>モンダイ</t>
    </rPh>
    <phoneticPr fontId="3"/>
  </si>
  <si>
    <t>下の問題に解答しなさい。解答は解答欄に入力しなさい。</t>
    <rPh sb="0" eb="1">
      <t>シタ</t>
    </rPh>
    <rPh sb="2" eb="4">
      <t>モンダイ</t>
    </rPh>
    <rPh sb="5" eb="7">
      <t>カイトウ</t>
    </rPh>
    <rPh sb="12" eb="14">
      <t>カイトウ</t>
    </rPh>
    <rPh sb="15" eb="18">
      <t>カイトウラン</t>
    </rPh>
    <rPh sb="19" eb="21">
      <t>ニュウリョク</t>
    </rPh>
    <phoneticPr fontId="3"/>
  </si>
  <si>
    <t>①</t>
    <phoneticPr fontId="3"/>
  </si>
  <si>
    <t>②</t>
    <phoneticPr fontId="3"/>
  </si>
  <si>
    <t>解答</t>
    <rPh sb="0" eb="2">
      <t>カイトウ</t>
    </rPh>
    <phoneticPr fontId="3"/>
  </si>
  <si>
    <t>（５）</t>
    <phoneticPr fontId="3"/>
  </si>
  <si>
    <t>（　　　　）キーを押すことで、直前のコマンドまたは操作を繰り返すことができる。</t>
    <rPh sb="9" eb="10">
      <t>オ</t>
    </rPh>
    <rPh sb="15" eb="17">
      <t>チョクゼン</t>
    </rPh>
    <rPh sb="25" eb="27">
      <t>ソウサ</t>
    </rPh>
    <rPh sb="28" eb="29">
      <t>ク</t>
    </rPh>
    <rPh sb="30" eb="31">
      <t>カエ</t>
    </rPh>
    <phoneticPr fontId="3"/>
  </si>
  <si>
    <t>F1</t>
    <phoneticPr fontId="3"/>
  </si>
  <si>
    <t>F4</t>
    <phoneticPr fontId="3"/>
  </si>
  <si>
    <t>（　　　　）キーを押すことで、セル内にカーソルが表示されて、編集モードにすることができる。</t>
    <rPh sb="9" eb="10">
      <t>オ</t>
    </rPh>
    <rPh sb="17" eb="18">
      <t>ナイ</t>
    </rPh>
    <rPh sb="24" eb="26">
      <t>ヒョウジ</t>
    </rPh>
    <rPh sb="30" eb="32">
      <t>ヘンシュウ</t>
    </rPh>
    <phoneticPr fontId="3"/>
  </si>
  <si>
    <t>（７）</t>
    <phoneticPr fontId="3"/>
  </si>
  <si>
    <t>列幅が狭いために、計算結果をセル内に表示しきれない場合、セルには（　　　　）のように記号が表示される。</t>
    <rPh sb="0" eb="2">
      <t>レツハバ</t>
    </rPh>
    <rPh sb="3" eb="4">
      <t>セマ</t>
    </rPh>
    <rPh sb="9" eb="13">
      <t>ケイサンケッカ</t>
    </rPh>
    <rPh sb="16" eb="17">
      <t>ナイ</t>
    </rPh>
    <rPh sb="18" eb="20">
      <t>ヒョウジ</t>
    </rPh>
    <rPh sb="25" eb="27">
      <t>バアイ</t>
    </rPh>
    <rPh sb="42" eb="44">
      <t>キゴウ</t>
    </rPh>
    <rPh sb="45" eb="47">
      <t>ヒョウジ</t>
    </rPh>
    <phoneticPr fontId="3"/>
  </si>
  <si>
    <t>＃＃＃＃＃</t>
    <phoneticPr fontId="3"/>
  </si>
  <si>
    <t>（９）</t>
    <phoneticPr fontId="3"/>
  </si>
  <si>
    <t>（10）</t>
    <phoneticPr fontId="3"/>
  </si>
  <si>
    <t>作成日</t>
    <rPh sb="0" eb="3">
      <t>サクセイビ</t>
    </rPh>
    <phoneticPr fontId="3"/>
  </si>
  <si>
    <t>作成者</t>
    <rPh sb="0" eb="3">
      <t>サクセイシャ</t>
    </rPh>
    <phoneticPr fontId="3"/>
  </si>
  <si>
    <t>構成比</t>
    <rPh sb="0" eb="3">
      <t>コウセイヒ</t>
    </rPh>
    <phoneticPr fontId="3"/>
  </si>
  <si>
    <t>優秀支店</t>
    <rPh sb="0" eb="4">
      <t>ユウシュウシテン</t>
    </rPh>
    <phoneticPr fontId="3"/>
  </si>
  <si>
    <t>広島支店</t>
  </si>
  <si>
    <t>島根支店</t>
  </si>
  <si>
    <t>岡山支店</t>
  </si>
  <si>
    <t>鳥取支店</t>
  </si>
  <si>
    <t>山口支店</t>
  </si>
  <si>
    <t>愛媛支店</t>
  </si>
  <si>
    <t>香川支店</t>
  </si>
  <si>
    <t>徳島支店</t>
  </si>
  <si>
    <t>高知支店</t>
  </si>
  <si>
    <t>合計</t>
    <rPh sb="0" eb="2">
      <t>ゴウケイ</t>
    </rPh>
    <phoneticPr fontId="3"/>
  </si>
  <si>
    <t>平均</t>
    <rPh sb="0" eb="2">
      <t>ヘイキン</t>
    </rPh>
    <phoneticPr fontId="3"/>
  </si>
  <si>
    <t>最大</t>
    <rPh sb="0" eb="2">
      <t>サイダイ</t>
    </rPh>
    <phoneticPr fontId="3"/>
  </si>
  <si>
    <t>最小</t>
    <rPh sb="0" eb="2">
      <t>サイショウ</t>
    </rPh>
    <phoneticPr fontId="3"/>
  </si>
  <si>
    <t>西日本　第一四半期　売上実績一覧</t>
    <rPh sb="0" eb="1">
      <t>ニシ</t>
    </rPh>
    <rPh sb="1" eb="3">
      <t>ニホン</t>
    </rPh>
    <rPh sb="4" eb="9">
      <t>ダイイチシハンキ</t>
    </rPh>
    <rPh sb="10" eb="12">
      <t>ウリアゲ</t>
    </rPh>
    <rPh sb="12" eb="14">
      <t>ジッセキ</t>
    </rPh>
    <rPh sb="14" eb="16">
      <t>イチラン</t>
    </rPh>
    <phoneticPr fontId="3"/>
  </si>
  <si>
    <t>中国・四国　第1四半期　売上実績</t>
    <rPh sb="0" eb="2">
      <t>チュウゴク</t>
    </rPh>
    <rPh sb="3" eb="5">
      <t>シコク</t>
    </rPh>
    <rPh sb="6" eb="7">
      <t>ダイ</t>
    </rPh>
    <rPh sb="8" eb="11">
      <t>シハンキ</t>
    </rPh>
    <rPh sb="12" eb="14">
      <t>ウリアゲ</t>
    </rPh>
    <rPh sb="14" eb="16">
      <t>ジッセキ</t>
    </rPh>
    <phoneticPr fontId="3"/>
  </si>
  <si>
    <t>Excelの関数「AVERAGE」は何を行いますか？</t>
    <rPh sb="6" eb="8">
      <t>カンスウ</t>
    </rPh>
    <rPh sb="18" eb="19">
      <t>ナニ</t>
    </rPh>
    <rPh sb="20" eb="21">
      <t>オコナ</t>
    </rPh>
    <phoneticPr fontId="3"/>
  </si>
  <si>
    <t>セルの最大値を求める</t>
    <phoneticPr fontId="3"/>
  </si>
  <si>
    <t>セルの数値の個数を数える</t>
    <phoneticPr fontId="3"/>
  </si>
  <si>
    <t>セルの内容を並べ替える</t>
    <phoneticPr fontId="3"/>
  </si>
  <si>
    <t xml:space="preserve">Excelでセルに数式を入力する際、数式の先頭に何記号を付けますか？ </t>
    <phoneticPr fontId="3"/>
  </si>
  <si>
    <t>数式「=5+8/2」の結果は（　　　　　）である。</t>
    <rPh sb="0" eb="2">
      <t>スウシキ</t>
    </rPh>
    <rPh sb="11" eb="13">
      <t>ケッカ</t>
    </rPh>
    <phoneticPr fontId="3"/>
  </si>
  <si>
    <t>Excelでセル内に改行を挿入するためのキーボードショートカットは何ですか？</t>
    <rPh sb="8" eb="9">
      <t>ナイ</t>
    </rPh>
    <rPh sb="10" eb="12">
      <t>カイギョウ</t>
    </rPh>
    <rPh sb="13" eb="15">
      <t>ソウニュウ</t>
    </rPh>
    <rPh sb="33" eb="34">
      <t>ナン</t>
    </rPh>
    <phoneticPr fontId="3"/>
  </si>
  <si>
    <t xml:space="preserve"> Ctrl+Enter</t>
  </si>
  <si>
    <t>Shift+Enter</t>
    <phoneticPr fontId="3"/>
  </si>
  <si>
    <t>Enter+Enter</t>
    <phoneticPr fontId="3"/>
  </si>
  <si>
    <t>Excelで新しいシートを追加する方法はどれですか？</t>
    <phoneticPr fontId="3"/>
  </si>
  <si>
    <t>ホームタブの「シートの挿入」をクリックする</t>
    <rPh sb="11" eb="13">
      <t>ソウニュウ</t>
    </rPh>
    <phoneticPr fontId="3"/>
  </si>
  <si>
    <t>データタブの「シートの挿入」をクリックする</t>
    <phoneticPr fontId="3"/>
  </si>
  <si>
    <t>（３）</t>
    <phoneticPr fontId="3"/>
  </si>
  <si>
    <t>③</t>
    <phoneticPr fontId="3"/>
  </si>
  <si>
    <t>④</t>
    <phoneticPr fontId="3"/>
  </si>
  <si>
    <t>F2</t>
    <phoneticPr fontId="3"/>
  </si>
  <si>
    <t>（１）</t>
    <phoneticPr fontId="3"/>
  </si>
  <si>
    <t xml:space="preserve">Excelのセル参照で、「A1」と表記するとき、この「A1」は何を表していますか？ </t>
    <phoneticPr fontId="3"/>
  </si>
  <si>
    <t>列Aの1行目</t>
    <phoneticPr fontId="3"/>
  </si>
  <si>
    <t>行Aの1列目</t>
    <phoneticPr fontId="3"/>
  </si>
  <si>
    <t>シートAの1番目のセル</t>
    <phoneticPr fontId="3"/>
  </si>
  <si>
    <t>（２）</t>
    <phoneticPr fontId="3"/>
  </si>
  <si>
    <t>①</t>
    <phoneticPr fontId="3"/>
  </si>
  <si>
    <t>③</t>
    <phoneticPr fontId="3"/>
  </si>
  <si>
    <t>④</t>
    <phoneticPr fontId="3"/>
  </si>
  <si>
    <t>②</t>
    <phoneticPr fontId="3"/>
  </si>
  <si>
    <t>挿入タブの「シートの挿入」をクリックする</t>
    <phoneticPr fontId="3"/>
  </si>
  <si>
    <t>③</t>
    <phoneticPr fontId="3"/>
  </si>
  <si>
    <t>表示タブの「シートの挿入」をクリックする</t>
    <phoneticPr fontId="3"/>
  </si>
  <si>
    <t>④</t>
    <phoneticPr fontId="3"/>
  </si>
  <si>
    <t>（４）</t>
    <phoneticPr fontId="3"/>
  </si>
  <si>
    <t xml:space="preserve">* </t>
    <phoneticPr fontId="3"/>
  </si>
  <si>
    <t>$</t>
    <phoneticPr fontId="3"/>
  </si>
  <si>
    <t>③</t>
    <phoneticPr fontId="3"/>
  </si>
  <si>
    <t>=</t>
    <phoneticPr fontId="3"/>
  </si>
  <si>
    <t>④</t>
    <phoneticPr fontId="3"/>
  </si>
  <si>
    <t xml:space="preserve"> /</t>
    <phoneticPr fontId="3"/>
  </si>
  <si>
    <t>①</t>
    <phoneticPr fontId="3"/>
  </si>
  <si>
    <t>F2</t>
    <phoneticPr fontId="3"/>
  </si>
  <si>
    <t>F3</t>
    <phoneticPr fontId="3"/>
  </si>
  <si>
    <t>（６）</t>
    <phoneticPr fontId="3"/>
  </si>
  <si>
    <t>F1</t>
    <phoneticPr fontId="3"/>
  </si>
  <si>
    <t>②</t>
    <phoneticPr fontId="3"/>
  </si>
  <si>
    <t>④</t>
    <phoneticPr fontId="3"/>
  </si>
  <si>
    <t>F4</t>
    <phoneticPr fontId="3"/>
  </si>
  <si>
    <t>セルの内容を合計する</t>
    <phoneticPr fontId="3"/>
  </si>
  <si>
    <t>②</t>
    <phoneticPr fontId="3"/>
  </si>
  <si>
    <t>セルの内容を掛け合わせる</t>
    <phoneticPr fontId="3"/>
  </si>
  <si>
    <t>セルの内容を平均する</t>
    <phoneticPr fontId="3"/>
  </si>
  <si>
    <t>（８）</t>
    <phoneticPr fontId="3"/>
  </si>
  <si>
    <t>＆＆＆＆＆</t>
    <phoneticPr fontId="3"/>
  </si>
  <si>
    <t>＊＊＊＊＊</t>
    <phoneticPr fontId="3"/>
  </si>
  <si>
    <t>－－－－－</t>
    <phoneticPr fontId="3"/>
  </si>
  <si>
    <t>Alt+Enter</t>
    <phoneticPr fontId="3"/>
  </si>
  <si>
    <t>Excelの関数「COUNT」は何を行いますか？</t>
    <phoneticPr fontId="3"/>
  </si>
  <si>
    <t>セルの内容を合計する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</si>
</sst>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%"/>
    <numFmt numFmtId="177" formatCode="m&quot;月&quot;d&quot;日&quot;;@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4"/>
      <color theme="1"/>
      <name val="BIZ UDPゴシック"/>
      <family val="3"/>
      <charset val="128"/>
    </font>
    <font>
      <b/>
      <sz val="9"/>
      <color theme="1"/>
      <name val="メイリオ"/>
      <family val="3"/>
      <charset val="128"/>
    </font>
    <font>
      <sz val="10"/>
      <color rgb="FF555555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38" fontId="0" fillId="0" borderId="0" xfId="1" applyFont="1" applyBorder="1">
      <alignment vertical="center"/>
    </xf>
    <xf numFmtId="176" fontId="0" fillId="0" borderId="0" xfId="0" applyNumberFormat="1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49" fontId="5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quotePrefix="1" applyFont="1" applyAlignment="1">
      <alignment vertical="center"/>
    </xf>
    <xf numFmtId="177" fontId="0" fillId="0" borderId="0" xfId="0" applyNumberForma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9"/>
  <sheetViews>
    <sheetView zoomScaleNormal="100" zoomScaleSheetLayoutView="85" workbookViewId="0"/>
  </sheetViews>
  <sheetFormatPr defaultRowHeight="18.75" x14ac:dyDescent="0.4"/>
  <cols>
    <col min="1" max="11" width="9" customWidth="1"/>
  </cols>
  <sheetData>
    <row r="1" spans="2:11" x14ac:dyDescent="0.4">
      <c r="B1" t="s">
        <v>44</v>
      </c>
      <c r="C1" s="20"/>
      <c r="D1" s="20"/>
    </row>
    <row r="2" spans="2:11" ht="18.75" customHeight="1" x14ac:dyDescent="0.4">
      <c r="B2" t="s">
        <v>45</v>
      </c>
      <c r="C2" s="20"/>
      <c r="D2" s="20"/>
    </row>
    <row r="4" spans="2:11" x14ac:dyDescent="0.4">
      <c r="B4" t="s">
        <v>62</v>
      </c>
    </row>
    <row r="5" spans="2:11" x14ac:dyDescent="0.4">
      <c r="I5" s="9"/>
      <c r="J5" s="9"/>
      <c r="K5" s="18"/>
    </row>
    <row r="6" spans="2:11" x14ac:dyDescent="0.4">
      <c r="B6" t="s">
        <v>0</v>
      </c>
      <c r="C6" t="s">
        <v>1</v>
      </c>
      <c r="D6" t="s">
        <v>2</v>
      </c>
      <c r="E6" t="s">
        <v>3</v>
      </c>
      <c r="F6" t="s">
        <v>4</v>
      </c>
      <c r="G6" t="s">
        <v>5</v>
      </c>
      <c r="H6" t="s">
        <v>6</v>
      </c>
      <c r="I6" t="s">
        <v>7</v>
      </c>
      <c r="J6" t="s">
        <v>46</v>
      </c>
      <c r="K6" t="s">
        <v>47</v>
      </c>
    </row>
    <row r="7" spans="2:11" x14ac:dyDescent="0.4">
      <c r="B7">
        <v>14</v>
      </c>
      <c r="C7" t="s">
        <v>48</v>
      </c>
      <c r="D7">
        <v>1400000</v>
      </c>
      <c r="E7">
        <v>428000</v>
      </c>
      <c r="F7">
        <v>424800</v>
      </c>
      <c r="G7">
        <v>525700</v>
      </c>
    </row>
    <row r="8" spans="2:11" x14ac:dyDescent="0.4">
      <c r="C8" t="s">
        <v>49</v>
      </c>
      <c r="D8">
        <v>800000</v>
      </c>
      <c r="E8">
        <v>319430</v>
      </c>
      <c r="F8">
        <v>328400</v>
      </c>
      <c r="G8">
        <v>120000</v>
      </c>
    </row>
    <row r="9" spans="2:11" x14ac:dyDescent="0.4">
      <c r="C9" t="s">
        <v>50</v>
      </c>
      <c r="D9">
        <v>1300000</v>
      </c>
      <c r="E9">
        <v>379000</v>
      </c>
      <c r="F9">
        <v>507550</v>
      </c>
      <c r="G9">
        <v>447920</v>
      </c>
    </row>
    <row r="10" spans="2:11" x14ac:dyDescent="0.4">
      <c r="C10" t="s">
        <v>51</v>
      </c>
      <c r="D10">
        <v>1000000</v>
      </c>
      <c r="E10">
        <v>270500</v>
      </c>
      <c r="F10">
        <v>384000</v>
      </c>
      <c r="G10">
        <v>324200</v>
      </c>
    </row>
    <row r="11" spans="2:11" x14ac:dyDescent="0.4">
      <c r="C11" t="s">
        <v>52</v>
      </c>
      <c r="D11">
        <v>900000</v>
      </c>
      <c r="E11">
        <v>385550</v>
      </c>
      <c r="F11">
        <v>370000</v>
      </c>
      <c r="G11">
        <v>220670</v>
      </c>
    </row>
    <row r="12" spans="2:11" x14ac:dyDescent="0.4">
      <c r="C12" t="s">
        <v>53</v>
      </c>
      <c r="D12">
        <v>850000</v>
      </c>
      <c r="E12">
        <v>246900</v>
      </c>
      <c r="F12">
        <v>263350</v>
      </c>
      <c r="G12">
        <v>264100</v>
      </c>
    </row>
    <row r="13" spans="2:11" x14ac:dyDescent="0.4">
      <c r="C13" t="s">
        <v>54</v>
      </c>
      <c r="D13">
        <v>780000</v>
      </c>
      <c r="E13">
        <v>148570</v>
      </c>
      <c r="F13">
        <v>271900</v>
      </c>
      <c r="G13">
        <v>318440</v>
      </c>
    </row>
    <row r="14" spans="2:11" x14ac:dyDescent="0.4">
      <c r="C14" t="s">
        <v>55</v>
      </c>
      <c r="D14">
        <v>750000</v>
      </c>
      <c r="E14">
        <v>247000</v>
      </c>
      <c r="F14">
        <v>320780</v>
      </c>
      <c r="G14">
        <v>224400</v>
      </c>
    </row>
    <row r="15" spans="2:11" x14ac:dyDescent="0.4">
      <c r="C15" t="s">
        <v>56</v>
      </c>
      <c r="D15">
        <v>600000</v>
      </c>
      <c r="E15">
        <v>201000</v>
      </c>
      <c r="F15">
        <v>175140</v>
      </c>
      <c r="G15">
        <v>219110</v>
      </c>
    </row>
    <row r="16" spans="2:11" x14ac:dyDescent="0.4">
      <c r="B16" t="s">
        <v>57</v>
      </c>
    </row>
    <row r="17" spans="2:2" x14ac:dyDescent="0.4">
      <c r="B17" t="s">
        <v>58</v>
      </c>
    </row>
    <row r="18" spans="2:2" x14ac:dyDescent="0.4">
      <c r="B18" t="s">
        <v>59</v>
      </c>
    </row>
    <row r="19" spans="2:2" x14ac:dyDescent="0.4">
      <c r="B19" t="s">
        <v>60</v>
      </c>
    </row>
  </sheetData>
  <mergeCells count="2">
    <mergeCell ref="C1:D1"/>
    <mergeCell ref="C2:D2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13" orientation="landscape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4"/>
  <sheetViews>
    <sheetView tabSelected="1" workbookViewId="0">
      <selection activeCell="B4" sqref="B4"/>
    </sheetView>
  </sheetViews>
  <sheetFormatPr defaultRowHeight="18.75" x14ac:dyDescent="0.4"/>
  <cols>
    <col min="2" max="9" width="12.125" customWidth="1"/>
  </cols>
  <sheetData>
    <row r="1" spans="2:9" x14ac:dyDescent="0.4">
      <c r="B1" s="1" t="s">
        <v>61</v>
      </c>
    </row>
    <row r="3" spans="2:9" x14ac:dyDescent="0.4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2:9" x14ac:dyDescent="0.4">
      <c r="B4" s="21">
        <v>7</v>
      </c>
      <c r="C4" s="21" t="s">
        <v>8</v>
      </c>
      <c r="D4" s="3">
        <v>1600000</v>
      </c>
      <c r="E4" s="3">
        <v>455240</v>
      </c>
      <c r="F4" s="3">
        <v>686500</v>
      </c>
      <c r="G4" s="3">
        <v>491550</v>
      </c>
      <c r="H4" s="3">
        <f>SUM(E4:G4)</f>
        <v>1633290</v>
      </c>
      <c r="I4" s="4">
        <f>H4/D4</f>
        <v>1.0208062499999999</v>
      </c>
    </row>
    <row r="5" spans="2:9" x14ac:dyDescent="0.4">
      <c r="B5" s="21">
        <v>30</v>
      </c>
      <c r="C5" s="21" t="s">
        <v>9</v>
      </c>
      <c r="D5" s="3">
        <v>950000</v>
      </c>
      <c r="E5" s="3">
        <v>296260</v>
      </c>
      <c r="F5" s="3">
        <v>313550</v>
      </c>
      <c r="G5" s="3">
        <v>323720</v>
      </c>
      <c r="H5" s="3">
        <f t="shared" ref="H5:H24" si="0">SUM(E5:G5)</f>
        <v>933530</v>
      </c>
      <c r="I5" s="4">
        <f t="shared" ref="I5:I24" si="1">H5/D5</f>
        <v>0.98266315789473679</v>
      </c>
    </row>
    <row r="6" spans="2:9" x14ac:dyDescent="0.4">
      <c r="B6" s="21">
        <v>9</v>
      </c>
      <c r="C6" s="21" t="s">
        <v>10</v>
      </c>
      <c r="D6" s="3">
        <v>600000</v>
      </c>
      <c r="E6" s="3">
        <v>164000</v>
      </c>
      <c r="F6" s="3">
        <v>271690</v>
      </c>
      <c r="G6" s="3">
        <v>167000</v>
      </c>
      <c r="H6" s="3">
        <f t="shared" si="0"/>
        <v>602690</v>
      </c>
      <c r="I6" s="4">
        <f t="shared" si="1"/>
        <v>1.0044833333333334</v>
      </c>
    </row>
    <row r="7" spans="2:9" x14ac:dyDescent="0.4">
      <c r="B7" s="21">
        <v>29</v>
      </c>
      <c r="C7" s="21" t="s">
        <v>11</v>
      </c>
      <c r="D7" s="3">
        <v>900000</v>
      </c>
      <c r="E7" s="3">
        <v>203600</v>
      </c>
      <c r="F7" s="3">
        <v>356000</v>
      </c>
      <c r="G7" s="3">
        <v>287600</v>
      </c>
      <c r="H7" s="3">
        <f t="shared" si="0"/>
        <v>847200</v>
      </c>
      <c r="I7" s="4">
        <f t="shared" si="1"/>
        <v>0.94133333333333336</v>
      </c>
    </row>
    <row r="8" spans="2:9" x14ac:dyDescent="0.4">
      <c r="B8" s="21">
        <v>3</v>
      </c>
      <c r="C8" s="21" t="s">
        <v>12</v>
      </c>
      <c r="D8" s="3">
        <v>1600000</v>
      </c>
      <c r="E8" s="3">
        <v>361000</v>
      </c>
      <c r="F8" s="3">
        <v>421000</v>
      </c>
      <c r="G8" s="3">
        <v>743830</v>
      </c>
      <c r="H8" s="3">
        <f t="shared" si="0"/>
        <v>1525830</v>
      </c>
      <c r="I8" s="4">
        <f t="shared" si="1"/>
        <v>0.95364375000000001</v>
      </c>
    </row>
    <row r="9" spans="2:9" x14ac:dyDescent="0.4">
      <c r="B9" s="21">
        <v>26</v>
      </c>
      <c r="C9" s="21" t="s">
        <v>13</v>
      </c>
      <c r="D9" s="3">
        <v>900000</v>
      </c>
      <c r="E9" s="3">
        <v>361680</v>
      </c>
      <c r="F9" s="3">
        <v>282850</v>
      </c>
      <c r="G9" s="3">
        <v>283500</v>
      </c>
      <c r="H9" s="3">
        <f t="shared" si="0"/>
        <v>928030</v>
      </c>
      <c r="I9" s="4">
        <f t="shared" si="1"/>
        <v>1.0311444444444444</v>
      </c>
    </row>
    <row r="10" spans="2:9" x14ac:dyDescent="0.4">
      <c r="B10" s="21">
        <v>24</v>
      </c>
      <c r="C10" s="21" t="s">
        <v>14</v>
      </c>
      <c r="D10" s="3">
        <v>900000</v>
      </c>
      <c r="E10" s="3">
        <v>206500</v>
      </c>
      <c r="F10" s="3">
        <v>288800</v>
      </c>
      <c r="G10" s="3">
        <v>349000</v>
      </c>
      <c r="H10" s="3">
        <f t="shared" si="0"/>
        <v>844300</v>
      </c>
      <c r="I10" s="4">
        <f t="shared" si="1"/>
        <v>0.93811111111111112</v>
      </c>
    </row>
    <row r="11" spans="2:9" x14ac:dyDescent="0.4">
      <c r="B11" s="21">
        <v>10</v>
      </c>
      <c r="C11" s="21" t="s">
        <v>15</v>
      </c>
      <c r="D11" s="3">
        <v>850000</v>
      </c>
      <c r="E11" s="3">
        <v>252000</v>
      </c>
      <c r="F11" s="3">
        <v>284270</v>
      </c>
      <c r="G11" s="3">
        <v>280800</v>
      </c>
      <c r="H11" s="3">
        <f t="shared" si="0"/>
        <v>817070</v>
      </c>
      <c r="I11" s="4">
        <f t="shared" si="1"/>
        <v>0.96125882352941172</v>
      </c>
    </row>
    <row r="12" spans="2:9" x14ac:dyDescent="0.4">
      <c r="B12" s="21">
        <v>5</v>
      </c>
      <c r="C12" s="21" t="s">
        <v>16</v>
      </c>
      <c r="D12" s="3">
        <v>1000000</v>
      </c>
      <c r="E12" s="3">
        <v>328500</v>
      </c>
      <c r="F12" s="3">
        <v>238000</v>
      </c>
      <c r="G12" s="3">
        <v>399860</v>
      </c>
      <c r="H12" s="3">
        <f t="shared" si="0"/>
        <v>966360</v>
      </c>
      <c r="I12" s="4">
        <f t="shared" si="1"/>
        <v>0.96636</v>
      </c>
    </row>
    <row r="13" spans="2:9" x14ac:dyDescent="0.4">
      <c r="B13" s="21">
        <v>28</v>
      </c>
      <c r="C13" s="21" t="s">
        <v>17</v>
      </c>
      <c r="D13" s="3">
        <v>1600000</v>
      </c>
      <c r="E13" s="3">
        <v>504000</v>
      </c>
      <c r="F13" s="3">
        <v>398900</v>
      </c>
      <c r="G13" s="3">
        <v>682600</v>
      </c>
      <c r="H13" s="3">
        <f t="shared" si="0"/>
        <v>1585500</v>
      </c>
      <c r="I13" s="4">
        <f t="shared" si="1"/>
        <v>0.99093750000000003</v>
      </c>
    </row>
    <row r="14" spans="2:9" x14ac:dyDescent="0.4">
      <c r="B14" s="21">
        <v>8</v>
      </c>
      <c r="C14" s="21" t="s">
        <v>18</v>
      </c>
      <c r="D14" s="3">
        <v>1000000</v>
      </c>
      <c r="E14" s="3">
        <v>267000</v>
      </c>
      <c r="F14" s="3">
        <v>367000</v>
      </c>
      <c r="G14" s="3">
        <v>354400</v>
      </c>
      <c r="H14" s="3">
        <f t="shared" si="0"/>
        <v>988400</v>
      </c>
      <c r="I14" s="4">
        <f t="shared" si="1"/>
        <v>0.98839999999999995</v>
      </c>
    </row>
    <row r="15" spans="2:9" x14ac:dyDescent="0.4">
      <c r="B15" s="21">
        <v>11</v>
      </c>
      <c r="C15" s="21" t="s">
        <v>19</v>
      </c>
      <c r="D15" s="3">
        <v>900000</v>
      </c>
      <c r="E15" s="3">
        <v>349400</v>
      </c>
      <c r="F15" s="3">
        <v>223590</v>
      </c>
      <c r="G15" s="3">
        <v>244640</v>
      </c>
      <c r="H15" s="3">
        <f t="shared" si="0"/>
        <v>817630</v>
      </c>
      <c r="I15" s="4">
        <f t="shared" si="1"/>
        <v>0.90847777777777783</v>
      </c>
    </row>
    <row r="16" spans="2:9" x14ac:dyDescent="0.4">
      <c r="B16" s="21">
        <v>1</v>
      </c>
      <c r="C16" s="21" t="s">
        <v>20</v>
      </c>
      <c r="D16" s="3">
        <v>1700000</v>
      </c>
      <c r="E16" s="3">
        <v>794000</v>
      </c>
      <c r="F16" s="3">
        <v>366950</v>
      </c>
      <c r="G16" s="3">
        <v>458000</v>
      </c>
      <c r="H16" s="3">
        <f t="shared" si="0"/>
        <v>1618950</v>
      </c>
      <c r="I16" s="4">
        <f t="shared" si="1"/>
        <v>0.95232352941176468</v>
      </c>
    </row>
    <row r="17" spans="2:9" x14ac:dyDescent="0.4">
      <c r="B17" s="21">
        <v>27</v>
      </c>
      <c r="C17" s="21" t="s">
        <v>21</v>
      </c>
      <c r="D17" s="3">
        <v>900000</v>
      </c>
      <c r="E17" s="3">
        <v>124000</v>
      </c>
      <c r="F17" s="3">
        <v>357700</v>
      </c>
      <c r="G17" s="3">
        <v>432000</v>
      </c>
      <c r="H17" s="3">
        <f t="shared" si="0"/>
        <v>913700</v>
      </c>
      <c r="I17" s="4">
        <f t="shared" si="1"/>
        <v>1.0152222222222222</v>
      </c>
    </row>
    <row r="18" spans="2:9" x14ac:dyDescent="0.4">
      <c r="B18" s="21">
        <v>25</v>
      </c>
      <c r="C18" s="21" t="s">
        <v>22</v>
      </c>
      <c r="D18" s="3">
        <v>850000</v>
      </c>
      <c r="E18" s="3">
        <v>259910</v>
      </c>
      <c r="F18" s="3">
        <v>392800</v>
      </c>
      <c r="G18" s="3">
        <v>240000</v>
      </c>
      <c r="H18" s="3">
        <f t="shared" si="0"/>
        <v>892710</v>
      </c>
      <c r="I18" s="4">
        <f t="shared" si="1"/>
        <v>1.0502470588235293</v>
      </c>
    </row>
    <row r="19" spans="2:9" x14ac:dyDescent="0.4">
      <c r="B19" s="21">
        <v>4</v>
      </c>
      <c r="C19" s="21" t="s">
        <v>23</v>
      </c>
      <c r="D19" s="3">
        <v>1200000</v>
      </c>
      <c r="E19" s="3">
        <v>430000</v>
      </c>
      <c r="F19" s="3">
        <v>151000</v>
      </c>
      <c r="G19" s="3">
        <v>545000</v>
      </c>
      <c r="H19" s="3">
        <f t="shared" si="0"/>
        <v>1126000</v>
      </c>
      <c r="I19" s="4">
        <f t="shared" si="1"/>
        <v>0.93833333333333335</v>
      </c>
    </row>
    <row r="20" spans="2:9" x14ac:dyDescent="0.4">
      <c r="B20" s="21">
        <v>12</v>
      </c>
      <c r="C20" s="21" t="s">
        <v>24</v>
      </c>
      <c r="D20" s="3">
        <v>900000</v>
      </c>
      <c r="E20" s="3">
        <v>185000</v>
      </c>
      <c r="F20" s="3">
        <v>224180</v>
      </c>
      <c r="G20" s="3">
        <v>508000</v>
      </c>
      <c r="H20" s="3">
        <f t="shared" si="0"/>
        <v>917180</v>
      </c>
      <c r="I20" s="4">
        <f t="shared" si="1"/>
        <v>1.0190888888888889</v>
      </c>
    </row>
    <row r="21" spans="2:9" x14ac:dyDescent="0.4">
      <c r="B21" s="21">
        <v>13</v>
      </c>
      <c r="C21" s="21" t="s">
        <v>25</v>
      </c>
      <c r="D21" s="3">
        <v>800000</v>
      </c>
      <c r="E21" s="3">
        <v>377450</v>
      </c>
      <c r="F21" s="3">
        <v>211590</v>
      </c>
      <c r="G21" s="3">
        <v>136870</v>
      </c>
      <c r="H21" s="3">
        <f t="shared" si="0"/>
        <v>725910</v>
      </c>
      <c r="I21" s="4">
        <f t="shared" si="1"/>
        <v>0.90738750000000001</v>
      </c>
    </row>
    <row r="22" spans="2:9" x14ac:dyDescent="0.4">
      <c r="B22" s="21">
        <v>23</v>
      </c>
      <c r="C22" s="21" t="s">
        <v>26</v>
      </c>
      <c r="D22" s="3">
        <v>1300000</v>
      </c>
      <c r="E22" s="3">
        <v>371120</v>
      </c>
      <c r="F22" s="3">
        <v>473100</v>
      </c>
      <c r="G22" s="3">
        <v>450000</v>
      </c>
      <c r="H22" s="3">
        <f t="shared" si="0"/>
        <v>1294220</v>
      </c>
      <c r="I22" s="4">
        <f t="shared" si="1"/>
        <v>0.99555384615384612</v>
      </c>
    </row>
    <row r="23" spans="2:9" x14ac:dyDescent="0.4">
      <c r="B23" s="21">
        <v>6</v>
      </c>
      <c r="C23" s="21" t="s">
        <v>27</v>
      </c>
      <c r="D23" s="3">
        <v>1500000</v>
      </c>
      <c r="E23" s="3">
        <v>338270</v>
      </c>
      <c r="F23" s="3">
        <v>473100</v>
      </c>
      <c r="G23" s="3">
        <v>699800</v>
      </c>
      <c r="H23" s="3">
        <f t="shared" si="0"/>
        <v>1511170</v>
      </c>
      <c r="I23" s="4">
        <f t="shared" si="1"/>
        <v>1.0074466666666666</v>
      </c>
    </row>
    <row r="24" spans="2:9" x14ac:dyDescent="0.4">
      <c r="B24" s="21">
        <v>2</v>
      </c>
      <c r="C24" s="21" t="s">
        <v>28</v>
      </c>
      <c r="D24" s="3">
        <v>1000000</v>
      </c>
      <c r="E24" s="3">
        <v>385700</v>
      </c>
      <c r="F24" s="3">
        <v>245900</v>
      </c>
      <c r="G24" s="3">
        <v>345600</v>
      </c>
      <c r="H24" s="3">
        <f t="shared" si="0"/>
        <v>977200</v>
      </c>
      <c r="I24" s="4">
        <f t="shared" si="1"/>
        <v>0.97719999999999996</v>
      </c>
    </row>
  </sheetData>
  <phoneticPr fontId="3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43"/>
  <sheetViews>
    <sheetView zoomScale="70" zoomScaleNormal="70" workbookViewId="0"/>
  </sheetViews>
  <sheetFormatPr defaultRowHeight="18.75" x14ac:dyDescent="0.4"/>
  <cols>
    <col min="2" max="2" width="9.125" customWidth="1"/>
    <col min="3" max="4" width="17.375" customWidth="1"/>
    <col min="5" max="5" width="9.125" customWidth="1"/>
    <col min="6" max="7" width="17.375" customWidth="1"/>
    <col min="8" max="8" width="9.125" customWidth="1"/>
    <col min="9" max="10" width="17.375" customWidth="1"/>
    <col min="11" max="11" width="9.125" customWidth="1"/>
    <col min="12" max="13" width="17.375" customWidth="1"/>
  </cols>
  <sheetData>
    <row r="2" spans="1:16" x14ac:dyDescent="0.4">
      <c r="A2" s="5" t="s">
        <v>29</v>
      </c>
      <c r="B2" s="6" t="s">
        <v>30</v>
      </c>
    </row>
    <row r="5" spans="1:16" x14ac:dyDescent="0.4">
      <c r="A5" s="7" t="s">
        <v>80</v>
      </c>
      <c r="B5" s="8" t="s">
        <v>81</v>
      </c>
    </row>
    <row r="6" spans="1:16" x14ac:dyDescent="0.4">
      <c r="A6" s="9"/>
    </row>
    <row r="7" spans="1:16" x14ac:dyDescent="0.4">
      <c r="A7" s="9"/>
      <c r="B7" s="10" t="s">
        <v>31</v>
      </c>
      <c r="C7" s="11" t="s">
        <v>82</v>
      </c>
      <c r="D7" s="12"/>
      <c r="E7" s="10" t="s">
        <v>32</v>
      </c>
      <c r="F7" s="11" t="s">
        <v>83</v>
      </c>
      <c r="G7" s="12"/>
      <c r="H7" s="10" t="s">
        <v>77</v>
      </c>
      <c r="I7" s="16" t="s">
        <v>84</v>
      </c>
      <c r="J7" s="12"/>
      <c r="K7" s="10"/>
      <c r="O7" s="13" t="s">
        <v>33</v>
      </c>
      <c r="P7" s="14"/>
    </row>
    <row r="8" spans="1:16" x14ac:dyDescent="0.4">
      <c r="A8" s="9"/>
    </row>
    <row r="9" spans="1:16" x14ac:dyDescent="0.4">
      <c r="A9" s="7" t="s">
        <v>85</v>
      </c>
      <c r="B9" s="8" t="s">
        <v>68</v>
      </c>
    </row>
    <row r="10" spans="1:16" x14ac:dyDescent="0.4">
      <c r="A10" s="9"/>
    </row>
    <row r="11" spans="1:16" x14ac:dyDescent="0.4">
      <c r="A11" s="9"/>
      <c r="B11" s="10" t="s">
        <v>86</v>
      </c>
      <c r="C11" s="15">
        <v>6</v>
      </c>
      <c r="D11" s="12"/>
      <c r="E11" s="10" t="s">
        <v>32</v>
      </c>
      <c r="F11" s="15">
        <v>7</v>
      </c>
      <c r="G11" s="12"/>
      <c r="H11" s="10" t="s">
        <v>87</v>
      </c>
      <c r="I11" s="15">
        <v>8</v>
      </c>
      <c r="J11" s="12"/>
      <c r="K11" s="10" t="s">
        <v>88</v>
      </c>
      <c r="L11" s="15">
        <v>9</v>
      </c>
      <c r="O11" s="13" t="s">
        <v>33</v>
      </c>
      <c r="P11" s="14"/>
    </row>
    <row r="12" spans="1:16" x14ac:dyDescent="0.4">
      <c r="A12" s="9"/>
    </row>
    <row r="13" spans="1:16" x14ac:dyDescent="0.4">
      <c r="A13" s="7" t="s">
        <v>76</v>
      </c>
      <c r="B13" s="8" t="s">
        <v>73</v>
      </c>
    </row>
    <row r="14" spans="1:16" x14ac:dyDescent="0.4">
      <c r="A14" s="9"/>
    </row>
    <row r="15" spans="1:16" x14ac:dyDescent="0.4">
      <c r="A15" s="9"/>
      <c r="B15" s="10" t="s">
        <v>31</v>
      </c>
      <c r="C15" s="19" t="s">
        <v>74</v>
      </c>
      <c r="D15" s="12"/>
      <c r="E15" s="10" t="s">
        <v>89</v>
      </c>
      <c r="F15" s="19" t="s">
        <v>90</v>
      </c>
      <c r="G15" s="12"/>
      <c r="H15" s="10" t="s">
        <v>91</v>
      </c>
      <c r="I15" s="19" t="s">
        <v>92</v>
      </c>
      <c r="J15" s="12"/>
      <c r="K15" s="10" t="s">
        <v>93</v>
      </c>
      <c r="L15" s="19" t="s">
        <v>75</v>
      </c>
      <c r="O15" s="13" t="s">
        <v>33</v>
      </c>
      <c r="P15" s="14"/>
    </row>
    <row r="16" spans="1:16" x14ac:dyDescent="0.4">
      <c r="A16" s="9"/>
    </row>
    <row r="17" spans="1:16" x14ac:dyDescent="0.4">
      <c r="A17" s="7" t="s">
        <v>94</v>
      </c>
      <c r="B17" s="8" t="s">
        <v>67</v>
      </c>
    </row>
    <row r="18" spans="1:16" x14ac:dyDescent="0.4">
      <c r="A18" s="9"/>
    </row>
    <row r="19" spans="1:16" x14ac:dyDescent="0.4">
      <c r="A19" s="9"/>
      <c r="B19" s="10" t="s">
        <v>31</v>
      </c>
      <c r="C19" s="15" t="s">
        <v>95</v>
      </c>
      <c r="D19" s="12"/>
      <c r="E19" s="10" t="s">
        <v>32</v>
      </c>
      <c r="F19" s="15" t="s">
        <v>96</v>
      </c>
      <c r="G19" s="12"/>
      <c r="H19" s="10" t="s">
        <v>97</v>
      </c>
      <c r="I19" s="15" t="s">
        <v>98</v>
      </c>
      <c r="J19" s="12"/>
      <c r="K19" s="10" t="s">
        <v>99</v>
      </c>
      <c r="L19" s="15" t="s">
        <v>100</v>
      </c>
      <c r="O19" s="13" t="s">
        <v>33</v>
      </c>
      <c r="P19" s="14"/>
    </row>
    <row r="20" spans="1:16" x14ac:dyDescent="0.4">
      <c r="A20" s="9"/>
    </row>
    <row r="21" spans="1:16" x14ac:dyDescent="0.4">
      <c r="A21" s="7" t="s">
        <v>34</v>
      </c>
      <c r="B21" s="8" t="s">
        <v>35</v>
      </c>
    </row>
    <row r="22" spans="1:16" x14ac:dyDescent="0.4">
      <c r="A22" s="9"/>
    </row>
    <row r="23" spans="1:16" x14ac:dyDescent="0.4">
      <c r="A23" s="9"/>
      <c r="B23" s="10" t="s">
        <v>101</v>
      </c>
      <c r="C23" s="15" t="s">
        <v>36</v>
      </c>
      <c r="D23" s="12"/>
      <c r="E23" s="10" t="s">
        <v>32</v>
      </c>
      <c r="F23" s="15" t="s">
        <v>102</v>
      </c>
      <c r="H23" s="10" t="s">
        <v>91</v>
      </c>
      <c r="I23" s="15" t="s">
        <v>103</v>
      </c>
      <c r="J23" s="12"/>
      <c r="K23" s="10" t="s">
        <v>78</v>
      </c>
      <c r="L23" s="15" t="s">
        <v>37</v>
      </c>
      <c r="O23" s="13" t="s">
        <v>33</v>
      </c>
      <c r="P23" s="14"/>
    </row>
    <row r="24" spans="1:16" x14ac:dyDescent="0.4">
      <c r="A24" s="9"/>
    </row>
    <row r="25" spans="1:16" x14ac:dyDescent="0.4">
      <c r="A25" s="7" t="s">
        <v>104</v>
      </c>
      <c r="B25" s="8" t="s">
        <v>38</v>
      </c>
    </row>
    <row r="26" spans="1:16" x14ac:dyDescent="0.4">
      <c r="A26" s="9"/>
    </row>
    <row r="27" spans="1:16" x14ac:dyDescent="0.4">
      <c r="A27" s="9"/>
      <c r="B27" s="10" t="s">
        <v>31</v>
      </c>
      <c r="C27" s="15" t="s">
        <v>105</v>
      </c>
      <c r="D27" s="12"/>
      <c r="E27" s="10" t="s">
        <v>106</v>
      </c>
      <c r="F27" s="15" t="s">
        <v>79</v>
      </c>
      <c r="H27" s="10" t="s">
        <v>77</v>
      </c>
      <c r="I27" s="15" t="s">
        <v>103</v>
      </c>
      <c r="J27" s="12"/>
      <c r="K27" s="10" t="s">
        <v>107</v>
      </c>
      <c r="L27" s="15" t="s">
        <v>108</v>
      </c>
      <c r="O27" s="13" t="s">
        <v>33</v>
      </c>
      <c r="P27" s="14"/>
    </row>
    <row r="28" spans="1:16" x14ac:dyDescent="0.4">
      <c r="A28" s="9"/>
    </row>
    <row r="29" spans="1:16" x14ac:dyDescent="0.4">
      <c r="A29" s="7" t="s">
        <v>39</v>
      </c>
      <c r="B29" s="8" t="s">
        <v>63</v>
      </c>
    </row>
    <row r="30" spans="1:16" x14ac:dyDescent="0.4">
      <c r="A30" s="9"/>
    </row>
    <row r="31" spans="1:16" x14ac:dyDescent="0.4">
      <c r="A31" s="9"/>
      <c r="B31" s="10" t="s">
        <v>101</v>
      </c>
      <c r="C31" s="16" t="s">
        <v>109</v>
      </c>
      <c r="D31" s="12"/>
      <c r="E31" s="10" t="s">
        <v>110</v>
      </c>
      <c r="F31" s="16" t="s">
        <v>111</v>
      </c>
      <c r="G31" s="12"/>
      <c r="H31" s="10" t="s">
        <v>77</v>
      </c>
      <c r="I31" s="16" t="s">
        <v>112</v>
      </c>
      <c r="J31" s="12"/>
      <c r="K31" s="10" t="s">
        <v>78</v>
      </c>
      <c r="L31" s="16" t="s">
        <v>64</v>
      </c>
      <c r="O31" s="13" t="s">
        <v>33</v>
      </c>
      <c r="P31" s="14"/>
    </row>
    <row r="32" spans="1:16" x14ac:dyDescent="0.4">
      <c r="A32" s="9"/>
    </row>
    <row r="33" spans="1:16" x14ac:dyDescent="0.4">
      <c r="A33" s="7" t="s">
        <v>113</v>
      </c>
      <c r="B33" s="8" t="s">
        <v>40</v>
      </c>
    </row>
    <row r="34" spans="1:16" x14ac:dyDescent="0.4">
      <c r="A34" s="9"/>
    </row>
    <row r="35" spans="1:16" x14ac:dyDescent="0.4">
      <c r="A35" s="9"/>
      <c r="B35" s="10" t="s">
        <v>31</v>
      </c>
      <c r="C35" s="16" t="s">
        <v>114</v>
      </c>
      <c r="D35" s="12"/>
      <c r="E35" s="10" t="s">
        <v>110</v>
      </c>
      <c r="F35" s="16" t="s">
        <v>41</v>
      </c>
      <c r="G35" s="12"/>
      <c r="H35" s="10" t="s">
        <v>87</v>
      </c>
      <c r="I35" s="16" t="s">
        <v>115</v>
      </c>
      <c r="J35" s="12"/>
      <c r="K35" s="10" t="s">
        <v>78</v>
      </c>
      <c r="L35" s="17" t="s">
        <v>116</v>
      </c>
      <c r="O35" s="13" t="s">
        <v>33</v>
      </c>
      <c r="P35" s="14"/>
    </row>
    <row r="36" spans="1:16" x14ac:dyDescent="0.4">
      <c r="A36" s="9"/>
    </row>
    <row r="37" spans="1:16" x14ac:dyDescent="0.4">
      <c r="A37" s="7" t="s">
        <v>42</v>
      </c>
      <c r="B37" s="8" t="s">
        <v>69</v>
      </c>
    </row>
    <row r="38" spans="1:16" x14ac:dyDescent="0.4">
      <c r="A38" s="9"/>
    </row>
    <row r="39" spans="1:16" x14ac:dyDescent="0.4">
      <c r="A39" s="9"/>
      <c r="B39" s="10" t="s">
        <v>86</v>
      </c>
      <c r="C39" s="16" t="s">
        <v>117</v>
      </c>
      <c r="D39" s="12"/>
      <c r="E39" s="10" t="s">
        <v>110</v>
      </c>
      <c r="F39" s="16" t="s">
        <v>70</v>
      </c>
      <c r="H39" s="10" t="s">
        <v>77</v>
      </c>
      <c r="I39" s="16" t="s">
        <v>71</v>
      </c>
      <c r="K39" s="10" t="s">
        <v>107</v>
      </c>
      <c r="L39" s="17" t="s">
        <v>72</v>
      </c>
      <c r="O39" s="13" t="s">
        <v>33</v>
      </c>
      <c r="P39" s="14"/>
    </row>
    <row r="40" spans="1:16" x14ac:dyDescent="0.4">
      <c r="A40" s="9"/>
    </row>
    <row r="41" spans="1:16" x14ac:dyDescent="0.4">
      <c r="A41" s="7" t="s">
        <v>43</v>
      </c>
      <c r="B41" s="8" t="s">
        <v>118</v>
      </c>
    </row>
    <row r="43" spans="1:16" x14ac:dyDescent="0.4">
      <c r="B43" s="10" t="s">
        <v>86</v>
      </c>
      <c r="C43" s="16" t="s">
        <v>119</v>
      </c>
      <c r="D43" s="12"/>
      <c r="E43" s="10" t="s">
        <v>106</v>
      </c>
      <c r="F43" s="16" t="s">
        <v>111</v>
      </c>
      <c r="G43" s="12"/>
      <c r="H43" s="10" t="s">
        <v>87</v>
      </c>
      <c r="I43" s="16" t="s">
        <v>65</v>
      </c>
      <c r="J43" s="12"/>
      <c r="K43" s="10" t="s">
        <v>107</v>
      </c>
      <c r="L43" s="16" t="s">
        <v>66</v>
      </c>
      <c r="O43" s="13" t="s">
        <v>33</v>
      </c>
      <c r="P43" s="14"/>
    </row>
  </sheetData>
  <sheetProtection sheet="1" objects="1" scenarios="1"/>
  <phoneticPr fontId="3"/>
  <dataValidations count="2">
    <dataValidation type="list" allowBlank="1" showInputMessage="1" showErrorMessage="1" error="リストから選択してください！！" prompt="リストから選択してください" sqref="P39 P31 P11 P15 P19 P43 P35 P23 P27">
      <formula1>"①,②,③,④"</formula1>
    </dataValidation>
    <dataValidation type="list" allowBlank="1" showInputMessage="1" showErrorMessage="1" error="リストから選択してください！！" prompt="リストから選択してください" sqref="P7">
      <formula1>"①,②,③"</formula1>
    </dataValidation>
  </dataValidations>
  <pageMargins left="0.7" right="0.7" top="0.75" bottom="0.75" header="0.3" footer="0.3"/>
  <pageSetup paperSize="9" scale="5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売上実績表</vt:lpstr>
      <vt:lpstr>データ集計</vt:lpstr>
      <vt:lpstr>知識問題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HARA01</dc:creator>
  <cp:lastModifiedBy>高齢・障害・求職者雇用支援機構</cp:lastModifiedBy>
  <cp:lastPrinted>2023-06-22T07:13:38Z</cp:lastPrinted>
  <dcterms:created xsi:type="dcterms:W3CDTF">2023-05-08T05:32:57Z</dcterms:created>
  <dcterms:modified xsi:type="dcterms:W3CDTF">2023-06-26T06:31:04Z</dcterms:modified>
</cp:coreProperties>
</file>