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815" windowHeight="10140"/>
  </bookViews>
  <sheets>
    <sheet name="知識問題" sheetId="1" r:id="rId1"/>
    <sheet name="課題１" sheetId="2" r:id="rId2"/>
    <sheet name="課題２" sheetId="5" r:id="rId3"/>
    <sheet name="課題３" sheetId="4" r:id="rId4"/>
    <sheet name="課題４" sheetId="3" r:id="rId5"/>
  </sheets>
  <definedNames>
    <definedName name="_xlnm._FilterDatabase" localSheetId="3" hidden="1">課題３!$A$1:$F$91</definedName>
  </definedNames>
  <calcPr calcId="145621"/>
</workbook>
</file>

<file path=xl/calcChain.xml><?xml version="1.0" encoding="utf-8"?>
<calcChain xmlns="http://schemas.openxmlformats.org/spreadsheetml/2006/main">
  <c r="F91" i="4" l="1"/>
  <c r="F86" i="4"/>
  <c r="F81" i="4"/>
  <c r="F90" i="4"/>
  <c r="F85" i="4"/>
  <c r="F80" i="4"/>
  <c r="F89" i="4"/>
  <c r="F84" i="4"/>
  <c r="F79" i="4"/>
  <c r="F88" i="4"/>
  <c r="F83" i="4"/>
  <c r="F78" i="4"/>
  <c r="F87" i="4"/>
  <c r="F82" i="4"/>
  <c r="F77" i="4"/>
  <c r="F76" i="4"/>
  <c r="F71" i="4"/>
  <c r="F66" i="4"/>
  <c r="F75" i="4"/>
  <c r="F70" i="4"/>
  <c r="F65" i="4"/>
  <c r="F74" i="4"/>
  <c r="F69" i="4"/>
  <c r="F64" i="4"/>
  <c r="F73" i="4"/>
  <c r="F68" i="4"/>
  <c r="F63" i="4"/>
  <c r="F72" i="4"/>
  <c r="F67" i="4"/>
  <c r="F62" i="4"/>
  <c r="F61" i="4"/>
  <c r="F56" i="4"/>
  <c r="F51" i="4"/>
  <c r="F60" i="4"/>
  <c r="F55" i="4"/>
  <c r="F50" i="4"/>
  <c r="F59" i="4"/>
  <c r="F54" i="4"/>
  <c r="F49" i="4"/>
  <c r="F58" i="4"/>
  <c r="F53" i="4"/>
  <c r="F48" i="4"/>
  <c r="F57" i="4"/>
  <c r="F52" i="4"/>
  <c r="F47" i="4"/>
  <c r="F46" i="4"/>
  <c r="F41" i="4"/>
  <c r="F36" i="4"/>
  <c r="F45" i="4"/>
  <c r="F40" i="4"/>
  <c r="F35" i="4"/>
  <c r="F44" i="4"/>
  <c r="F39" i="4"/>
  <c r="F34" i="4"/>
  <c r="F43" i="4"/>
  <c r="F38" i="4"/>
  <c r="F33" i="4"/>
  <c r="F42" i="4"/>
  <c r="F37" i="4"/>
  <c r="F32" i="4"/>
  <c r="F31" i="4"/>
  <c r="F26" i="4"/>
  <c r="F21" i="4"/>
  <c r="F30" i="4"/>
  <c r="F25" i="4"/>
  <c r="F20" i="4"/>
  <c r="F29" i="4"/>
  <c r="F24" i="4"/>
  <c r="F19" i="4"/>
  <c r="F28" i="4"/>
  <c r="F23" i="4"/>
  <c r="F18" i="4"/>
  <c r="F27" i="4"/>
  <c r="F22" i="4"/>
  <c r="F17" i="4"/>
  <c r="F16" i="4"/>
  <c r="F11" i="4"/>
  <c r="F6" i="4"/>
  <c r="F15" i="4"/>
  <c r="F10" i="4"/>
  <c r="F5" i="4"/>
  <c r="F14" i="4"/>
  <c r="F9" i="4"/>
  <c r="F4" i="4"/>
  <c r="F13" i="4"/>
  <c r="F8" i="4"/>
  <c r="F3" i="4"/>
  <c r="F12" i="4"/>
  <c r="F7" i="4"/>
  <c r="F2" i="4"/>
  <c r="N19" i="2" l="1"/>
  <c r="K11" i="2" l="1"/>
</calcChain>
</file>

<file path=xl/sharedStrings.xml><?xml version="1.0" encoding="utf-8"?>
<sst xmlns="http://schemas.openxmlformats.org/spreadsheetml/2006/main" count="402" uniqueCount="128">
  <si>
    <t>名前</t>
    <rPh sb="0" eb="2">
      <t>ナマエ</t>
    </rPh>
    <phoneticPr fontId="3"/>
  </si>
  <si>
    <t>問題</t>
    <rPh sb="0" eb="2">
      <t>モンダイ</t>
    </rPh>
    <phoneticPr fontId="3"/>
  </si>
  <si>
    <t>下の問題の答えを回答欄に記入して下さい。</t>
    <rPh sb="0" eb="1">
      <t>シタ</t>
    </rPh>
    <rPh sb="2" eb="4">
      <t>モンダイ</t>
    </rPh>
    <rPh sb="5" eb="6">
      <t>コタ</t>
    </rPh>
    <rPh sb="8" eb="10">
      <t>カイトウ</t>
    </rPh>
    <rPh sb="10" eb="11">
      <t>ラン</t>
    </rPh>
    <rPh sb="12" eb="14">
      <t>キニュウ</t>
    </rPh>
    <rPh sb="16" eb="17">
      <t>クダ</t>
    </rPh>
    <phoneticPr fontId="3"/>
  </si>
  <si>
    <t>回答欄</t>
    <rPh sb="0" eb="2">
      <t>カイトウ</t>
    </rPh>
    <rPh sb="2" eb="3">
      <t>ラン</t>
    </rPh>
    <phoneticPr fontId="3"/>
  </si>
  <si>
    <t>エクセル知識問題Ｂ</t>
    <rPh sb="4" eb="6">
      <t>チシキ</t>
    </rPh>
    <rPh sb="6" eb="8">
      <t>モンダイ</t>
    </rPh>
    <phoneticPr fontId="2"/>
  </si>
  <si>
    <t>エクセルはウィンドウズでしか使えない。</t>
    <rPh sb="14" eb="15">
      <t>ツカ</t>
    </rPh>
    <phoneticPr fontId="3"/>
  </si>
  <si>
    <t>①はい ②いいえ</t>
    <phoneticPr fontId="3"/>
  </si>
  <si>
    <t>エクセルで作業を自動化することが出来る機能のことをなんと言いますか？</t>
    <rPh sb="16" eb="18">
      <t>デキ</t>
    </rPh>
    <rPh sb="19" eb="21">
      <t>キノウ</t>
    </rPh>
    <rPh sb="28" eb="29">
      <t>イ</t>
    </rPh>
    <phoneticPr fontId="2"/>
  </si>
  <si>
    <t>①マクロ　②ミクロ　③メクロ　④リモート</t>
    <phoneticPr fontId="3"/>
  </si>
  <si>
    <t>セルに文字列入力をする時に使用するキーは？</t>
    <rPh sb="3" eb="6">
      <t>モジレツ</t>
    </rPh>
    <rPh sb="6" eb="8">
      <t>ニュウリョク</t>
    </rPh>
    <rPh sb="11" eb="12">
      <t>トキ</t>
    </rPh>
    <rPh sb="13" eb="15">
      <t>シヨウ</t>
    </rPh>
    <phoneticPr fontId="3"/>
  </si>
  <si>
    <t>絶対参照、相対参照を設定するときに使うキーは？</t>
    <rPh sb="0" eb="2">
      <t>ゼッタイ</t>
    </rPh>
    <rPh sb="2" eb="4">
      <t>サンショウ</t>
    </rPh>
    <rPh sb="5" eb="7">
      <t>ソウタイ</t>
    </rPh>
    <rPh sb="7" eb="9">
      <t>サンショウ</t>
    </rPh>
    <rPh sb="10" eb="12">
      <t>セッテイ</t>
    </rPh>
    <rPh sb="17" eb="18">
      <t>ツカ</t>
    </rPh>
    <phoneticPr fontId="2"/>
  </si>
  <si>
    <t>①F1　②F2　③F3　④F4</t>
    <phoneticPr fontId="1"/>
  </si>
  <si>
    <t>Enterキー押下時、カーソルを上下左右のセルに移動させる設定は？</t>
    <rPh sb="7" eb="9">
      <t>オウカ</t>
    </rPh>
    <rPh sb="9" eb="10">
      <t>ジ</t>
    </rPh>
    <rPh sb="16" eb="18">
      <t>ジョウゲ</t>
    </rPh>
    <rPh sb="18" eb="20">
      <t>サユウ</t>
    </rPh>
    <rPh sb="24" eb="26">
      <t>イドウ</t>
    </rPh>
    <rPh sb="29" eb="31">
      <t>セッテイ</t>
    </rPh>
    <phoneticPr fontId="3"/>
  </si>
  <si>
    <t>①設定できる　②右または下には設定できる　③上だけはできない　④設定できない</t>
    <rPh sb="1" eb="3">
      <t>セッテイ</t>
    </rPh>
    <rPh sb="8" eb="9">
      <t>ミギ</t>
    </rPh>
    <rPh sb="12" eb="13">
      <t>シタ</t>
    </rPh>
    <rPh sb="15" eb="17">
      <t>セッテイ</t>
    </rPh>
    <rPh sb="22" eb="23">
      <t>ウエ</t>
    </rPh>
    <rPh sb="32" eb="34">
      <t>セッテイ</t>
    </rPh>
    <phoneticPr fontId="1"/>
  </si>
  <si>
    <t>①COUNT　②COUNTA　③COUNTIF ④COUNTBLANK</t>
    <phoneticPr fontId="1"/>
  </si>
  <si>
    <t>①Ctrl + ↑　②Ctrl + Home　③Ctrl + PageUp　④Ctrl + F1</t>
    <phoneticPr fontId="1"/>
  </si>
  <si>
    <t>「３の３乗」の計算式を入れなさい。</t>
    <rPh sb="4" eb="5">
      <t>ジョウ</t>
    </rPh>
    <rPh sb="7" eb="9">
      <t>ケイサン</t>
    </rPh>
    <rPh sb="9" eb="10">
      <t>シキ</t>
    </rPh>
    <rPh sb="11" eb="12">
      <t>イ</t>
    </rPh>
    <phoneticPr fontId="3"/>
  </si>
  <si>
    <t>回答欄に改行を入れ、図のような表示にしなさい。</t>
    <rPh sb="0" eb="2">
      <t>カイトウ</t>
    </rPh>
    <rPh sb="2" eb="3">
      <t>ラン</t>
    </rPh>
    <rPh sb="10" eb="11">
      <t>ズ</t>
    </rPh>
    <rPh sb="15" eb="17">
      <t>ヒョウジ</t>
    </rPh>
    <phoneticPr fontId="1"/>
  </si>
  <si>
    <r>
      <t>【</t>
    </r>
    <r>
      <rPr>
        <sz val="10"/>
        <rFont val="ＭＳ Ｐゴシック"/>
        <family val="3"/>
        <charset val="128"/>
        <scheme val="minor"/>
      </rPr>
      <t>担当者テーブル】</t>
    </r>
    <rPh sb="1" eb="4">
      <t>タントウシャ</t>
    </rPh>
    <phoneticPr fontId="1"/>
  </si>
  <si>
    <t>コード</t>
    <phoneticPr fontId="1"/>
  </si>
  <si>
    <t>氏名</t>
    <rPh sb="0" eb="2">
      <t>シメイ</t>
    </rPh>
    <phoneticPr fontId="1"/>
  </si>
  <si>
    <t>高知　たろう</t>
    <phoneticPr fontId="1"/>
  </si>
  <si>
    <t xml:space="preserve">森　しゅういち </t>
    <rPh sb="0" eb="1">
      <t>モリ</t>
    </rPh>
    <phoneticPr fontId="1"/>
  </si>
  <si>
    <t>日付</t>
    <rPh sb="0" eb="2">
      <t>ヒヅケ</t>
    </rPh>
    <phoneticPr fontId="3"/>
  </si>
  <si>
    <t xml:space="preserve">ヨモギ田　弘 </t>
    <rPh sb="3" eb="4">
      <t>タ</t>
    </rPh>
    <rPh sb="5" eb="6">
      <t>ヒロシ</t>
    </rPh>
    <phoneticPr fontId="1"/>
  </si>
  <si>
    <t>担当</t>
    <rPh sb="0" eb="2">
      <t>タントウ</t>
    </rPh>
    <phoneticPr fontId="1"/>
  </si>
  <si>
    <t>四国　三郎</t>
    <rPh sb="0" eb="2">
      <t>シコク</t>
    </rPh>
    <rPh sb="3" eb="5">
      <t>サブロウ</t>
    </rPh>
    <phoneticPr fontId="1"/>
  </si>
  <si>
    <t>金田一　小助</t>
    <rPh sb="0" eb="3">
      <t>キンダイチ</t>
    </rPh>
    <rPh sb="4" eb="5">
      <t>コ</t>
    </rPh>
    <rPh sb="5" eb="6">
      <t>スケ</t>
    </rPh>
    <phoneticPr fontId="1"/>
  </si>
  <si>
    <t>品名</t>
    <rPh sb="0" eb="2">
      <t>ヒンメイ</t>
    </rPh>
    <phoneticPr fontId="3"/>
  </si>
  <si>
    <t>数量</t>
    <rPh sb="0" eb="2">
      <t>スウリョウ</t>
    </rPh>
    <phoneticPr fontId="3"/>
  </si>
  <si>
    <t>金額</t>
    <rPh sb="0" eb="2">
      <t>キンガク</t>
    </rPh>
    <phoneticPr fontId="3"/>
  </si>
  <si>
    <r>
      <t>【</t>
    </r>
    <r>
      <rPr>
        <sz val="10"/>
        <rFont val="ＭＳ Ｐゴシック"/>
        <family val="3"/>
        <charset val="128"/>
        <scheme val="minor"/>
      </rPr>
      <t>商品テーブル】</t>
    </r>
    <rPh sb="1" eb="3">
      <t>ショウヒン</t>
    </rPh>
    <phoneticPr fontId="1"/>
  </si>
  <si>
    <t>コード</t>
  </si>
  <si>
    <t>名称</t>
    <rPh sb="0" eb="2">
      <t>メイショウ</t>
    </rPh>
    <phoneticPr fontId="1"/>
  </si>
  <si>
    <t>内容</t>
    <rPh sb="0" eb="2">
      <t>ナイヨウ</t>
    </rPh>
    <phoneticPr fontId="1"/>
  </si>
  <si>
    <t>品名</t>
    <rPh sb="0" eb="2">
      <t>ヒンメイ</t>
    </rPh>
    <phoneticPr fontId="1"/>
  </si>
  <si>
    <t>単価</t>
    <rPh sb="0" eb="2">
      <t>タンカ</t>
    </rPh>
    <phoneticPr fontId="1"/>
  </si>
  <si>
    <t>玉ねぎ</t>
    <rPh sb="0" eb="1">
      <t>タマ</t>
    </rPh>
    <phoneticPr fontId="1"/>
  </si>
  <si>
    <t>ニンジン</t>
    <phoneticPr fontId="1"/>
  </si>
  <si>
    <t>じゃがいも</t>
    <phoneticPr fontId="1"/>
  </si>
  <si>
    <t>豚バラ肉</t>
    <rPh sb="0" eb="1">
      <t>ブタ</t>
    </rPh>
    <rPh sb="3" eb="4">
      <t>ニク</t>
    </rPh>
    <phoneticPr fontId="1"/>
  </si>
  <si>
    <t>福神漬け</t>
    <rPh sb="0" eb="3">
      <t>フクジンヅ</t>
    </rPh>
    <phoneticPr fontId="1"/>
  </si>
  <si>
    <t>高知カレー</t>
    <rPh sb="0" eb="2">
      <t>コウチ</t>
    </rPh>
    <phoneticPr fontId="1"/>
  </si>
  <si>
    <t>カレー皿</t>
    <rPh sb="3" eb="4">
      <t>サラ</t>
    </rPh>
    <phoneticPr fontId="1"/>
  </si>
  <si>
    <t>コーン缶</t>
    <rPh sb="3" eb="4">
      <t>カン</t>
    </rPh>
    <phoneticPr fontId="1"/>
  </si>
  <si>
    <t>小計</t>
    <rPh sb="0" eb="2">
      <t>ショウケイ</t>
    </rPh>
    <phoneticPr fontId="1"/>
  </si>
  <si>
    <t>合計</t>
    <rPh sb="0" eb="2">
      <t>ゴウケイ</t>
    </rPh>
    <phoneticPr fontId="1"/>
  </si>
  <si>
    <t>入金</t>
    <rPh sb="0" eb="2">
      <t>ニュウキン</t>
    </rPh>
    <phoneticPr fontId="1"/>
  </si>
  <si>
    <t>お釣り</t>
    <rPh sb="1" eb="2">
      <t>ツ</t>
    </rPh>
    <phoneticPr fontId="1"/>
  </si>
  <si>
    <t>高知県観光客満足度調査（2014年度より）</t>
    <rPh sb="0" eb="3">
      <t>コウチケン</t>
    </rPh>
    <rPh sb="3" eb="6">
      <t>カンコウキャク</t>
    </rPh>
    <rPh sb="6" eb="9">
      <t>マンゾクド</t>
    </rPh>
    <rPh sb="9" eb="11">
      <t>チョウサ</t>
    </rPh>
    <rPh sb="16" eb="18">
      <t>ネンド</t>
    </rPh>
    <phoneticPr fontId="1"/>
  </si>
  <si>
    <t>●期待した食と実際に美味しかった食の割合</t>
    <rPh sb="1" eb="3">
      <t>キタイ</t>
    </rPh>
    <rPh sb="5" eb="6">
      <t>ショク</t>
    </rPh>
    <rPh sb="7" eb="9">
      <t>ジッサイ</t>
    </rPh>
    <rPh sb="10" eb="12">
      <t>オイ</t>
    </rPh>
    <rPh sb="16" eb="17">
      <t>ショク</t>
    </rPh>
    <rPh sb="18" eb="20">
      <t>ワリアイ</t>
    </rPh>
    <phoneticPr fontId="1"/>
  </si>
  <si>
    <t>カツオ</t>
    <phoneticPr fontId="1"/>
  </si>
  <si>
    <t>皿鉢</t>
    <rPh sb="0" eb="2">
      <t>サワチ</t>
    </rPh>
    <phoneticPr fontId="1"/>
  </si>
  <si>
    <t>海の幸</t>
    <rPh sb="0" eb="1">
      <t>ウミ</t>
    </rPh>
    <rPh sb="2" eb="3">
      <t>サチ</t>
    </rPh>
    <phoneticPr fontId="1"/>
  </si>
  <si>
    <t>川の幸</t>
    <rPh sb="0" eb="1">
      <t>カワ</t>
    </rPh>
    <rPh sb="2" eb="3">
      <t>サチ</t>
    </rPh>
    <phoneticPr fontId="1"/>
  </si>
  <si>
    <t>野菜</t>
    <rPh sb="0" eb="2">
      <t>ヤサイ</t>
    </rPh>
    <phoneticPr fontId="1"/>
  </si>
  <si>
    <t>果物</t>
    <rPh sb="0" eb="2">
      <t>クダモノ</t>
    </rPh>
    <phoneticPr fontId="1"/>
  </si>
  <si>
    <t>ご当地物</t>
    <rPh sb="1" eb="3">
      <t>トウチ</t>
    </rPh>
    <rPh sb="3" eb="4">
      <t>ブツ</t>
    </rPh>
    <phoneticPr fontId="1"/>
  </si>
  <si>
    <t>期待全体</t>
    <rPh sb="0" eb="2">
      <t>キタイ</t>
    </rPh>
    <rPh sb="2" eb="4">
      <t>ゼンタイ</t>
    </rPh>
    <phoneticPr fontId="1"/>
  </si>
  <si>
    <t>実食全体</t>
    <rPh sb="0" eb="2">
      <t>ジッショク</t>
    </rPh>
    <rPh sb="2" eb="4">
      <t>ゼンタイ</t>
    </rPh>
    <phoneticPr fontId="1"/>
  </si>
  <si>
    <t>割合</t>
    <rPh sb="0" eb="2">
      <t>ワリアイ</t>
    </rPh>
    <phoneticPr fontId="1"/>
  </si>
  <si>
    <t>満足度</t>
    <rPh sb="0" eb="3">
      <t>マンゾクド</t>
    </rPh>
    <phoneticPr fontId="1"/>
  </si>
  <si>
    <t>月</t>
    <rPh sb="0" eb="1">
      <t>ツキ</t>
    </rPh>
    <phoneticPr fontId="1"/>
  </si>
  <si>
    <t>数量</t>
    <rPh sb="0" eb="2">
      <t>スウリョウ</t>
    </rPh>
    <phoneticPr fontId="1"/>
  </si>
  <si>
    <t>金額</t>
    <rPh sb="0" eb="2">
      <t>キンガク</t>
    </rPh>
    <phoneticPr fontId="2"/>
  </si>
  <si>
    <t>担当者</t>
    <rPh sb="0" eb="3">
      <t>タントウシャ</t>
    </rPh>
    <phoneticPr fontId="1"/>
  </si>
  <si>
    <t>1月</t>
  </si>
  <si>
    <t>高知カレー(辛口)</t>
  </si>
  <si>
    <t>高知　</t>
  </si>
  <si>
    <t>高知カレー(甘口)</t>
  </si>
  <si>
    <t>2月</t>
  </si>
  <si>
    <t>高知カレー(中辛)</t>
  </si>
  <si>
    <t>四国　</t>
  </si>
  <si>
    <t>森　</t>
  </si>
  <si>
    <t>ヨモギ田　</t>
  </si>
  <si>
    <t>5月</t>
  </si>
  <si>
    <t>金田一　</t>
  </si>
  <si>
    <t>3月</t>
  </si>
  <si>
    <t>4月</t>
  </si>
  <si>
    <t>6月</t>
  </si>
  <si>
    <t>消費税</t>
    <rPh sb="0" eb="3">
      <t>ショウヒゼイ</t>
    </rPh>
    <phoneticPr fontId="1"/>
  </si>
  <si>
    <t>価格</t>
    <rPh sb="0" eb="2">
      <t>カカク</t>
    </rPh>
    <phoneticPr fontId="1"/>
  </si>
  <si>
    <t>(３玉１袋)</t>
    <rPh sb="2" eb="3">
      <t>タマ</t>
    </rPh>
    <rPh sb="4" eb="5">
      <t>フクロ</t>
    </rPh>
    <phoneticPr fontId="1"/>
  </si>
  <si>
    <t>(4本1袋)</t>
    <rPh sb="2" eb="3">
      <t>ホン</t>
    </rPh>
    <rPh sb="4" eb="5">
      <t>フクロ</t>
    </rPh>
    <phoneticPr fontId="1"/>
  </si>
  <si>
    <t>(1袋)</t>
    <rPh sb="2" eb="3">
      <t>フクロ</t>
    </rPh>
    <phoneticPr fontId="1"/>
  </si>
  <si>
    <t>(200g)</t>
    <phoneticPr fontId="1"/>
  </si>
  <si>
    <t>(辛口)</t>
    <rPh sb="1" eb="3">
      <t>カラクチ</t>
    </rPh>
    <phoneticPr fontId="1"/>
  </si>
  <si>
    <t>(甘口)</t>
    <rPh sb="1" eb="3">
      <t>アマクチ</t>
    </rPh>
    <phoneticPr fontId="1"/>
  </si>
  <si>
    <t>(中辛)</t>
    <rPh sb="1" eb="3">
      <t>チュウカラ</t>
    </rPh>
    <phoneticPr fontId="1"/>
  </si>
  <si>
    <t>(50g)</t>
    <phoneticPr fontId="1"/>
  </si>
  <si>
    <t>高知　たろう</t>
  </si>
  <si>
    <t>枚</t>
  </si>
  <si>
    <t>個</t>
  </si>
  <si>
    <t>五千円札</t>
    <rPh sb="0" eb="3">
      <t>ゴセンエン</t>
    </rPh>
    <rPh sb="3" eb="4">
      <t>サツ</t>
    </rPh>
    <phoneticPr fontId="1"/>
  </si>
  <si>
    <t>一万円札</t>
    <rPh sb="0" eb="1">
      <t>イチ</t>
    </rPh>
    <rPh sb="1" eb="3">
      <t>マンエン</t>
    </rPh>
    <rPh sb="3" eb="4">
      <t>サツ</t>
    </rPh>
    <phoneticPr fontId="1"/>
  </si>
  <si>
    <t>千円札</t>
    <rPh sb="0" eb="2">
      <t>センエン</t>
    </rPh>
    <rPh sb="2" eb="3">
      <t>サツ</t>
    </rPh>
    <phoneticPr fontId="1"/>
  </si>
  <si>
    <t>五百円玉</t>
    <rPh sb="0" eb="4">
      <t>ゴヒャクエンダマ</t>
    </rPh>
    <phoneticPr fontId="1"/>
  </si>
  <si>
    <t>百円玉</t>
    <rPh sb="0" eb="3">
      <t>ヒャクエンダマ</t>
    </rPh>
    <phoneticPr fontId="1"/>
  </si>
  <si>
    <t>五十円玉</t>
    <rPh sb="0" eb="4">
      <t>ゴジュウエンダマ</t>
    </rPh>
    <phoneticPr fontId="1"/>
  </si>
  <si>
    <t>十円玉</t>
    <rPh sb="0" eb="3">
      <t>ジュウエンダマ</t>
    </rPh>
    <phoneticPr fontId="1"/>
  </si>
  <si>
    <t>五円玉</t>
    <rPh sb="0" eb="3">
      <t>ゴエンダマ</t>
    </rPh>
    <phoneticPr fontId="1"/>
  </si>
  <si>
    <t>一円玉</t>
    <rPh sb="0" eb="3">
      <t>イチエンダマ</t>
    </rPh>
    <phoneticPr fontId="1"/>
  </si>
  <si>
    <t>金種</t>
    <rPh sb="0" eb="2">
      <t>キンシュ</t>
    </rPh>
    <phoneticPr fontId="2"/>
  </si>
  <si>
    <t>数</t>
    <rPh sb="0" eb="1">
      <t>スウ</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</si>
  <si>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</si>
  <si>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</si>
  <si>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</si>
  <si>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</si>
  <si>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イチ</t>
    </rPh>
    <phoneticPr fontId="1"/>
  </si>
  <si>
    <t>円</t>
    <rPh sb="0" eb="1">
      <t>エン</t>
    </rPh>
    <phoneticPr fontId="1"/>
  </si>
  <si>
    <t>上記金額を左の表を使って、位ごとに表記しなさい。</t>
    <rPh sb="0" eb="2">
      <t>ジョウキ</t>
    </rPh>
    <rPh sb="2" eb="4">
      <t>キンガク</t>
    </rPh>
    <rPh sb="5" eb="6">
      <t>ヒダリ</t>
    </rPh>
    <rPh sb="7" eb="8">
      <t>ヒョウ</t>
    </rPh>
    <rPh sb="9" eb="10">
      <t>ツカ</t>
    </rPh>
    <rPh sb="13" eb="14">
      <t>クライ</t>
    </rPh>
    <rPh sb="17" eb="19">
      <t>ヒョウキ</t>
    </rPh>
    <phoneticPr fontId="1"/>
  </si>
  <si>
    <t>実食した数が一番少なかった数は？</t>
    <rPh sb="0" eb="1">
      <t>ジツ</t>
    </rPh>
    <rPh sb="1" eb="2">
      <t>タ</t>
    </rPh>
    <rPh sb="4" eb="5">
      <t>カズ</t>
    </rPh>
    <rPh sb="6" eb="8">
      <t>イチバン</t>
    </rPh>
    <rPh sb="8" eb="9">
      <t>スク</t>
    </rPh>
    <rPh sb="13" eb="14">
      <t>カズ</t>
    </rPh>
    <phoneticPr fontId="1"/>
  </si>
  <si>
    <t>割合の一番高い値は何％か？</t>
    <rPh sb="0" eb="2">
      <t>ワリアイ</t>
    </rPh>
    <rPh sb="3" eb="5">
      <t>イチバン</t>
    </rPh>
    <rPh sb="5" eb="6">
      <t>タカ</t>
    </rPh>
    <rPh sb="7" eb="8">
      <t>アタイ</t>
    </rPh>
    <rPh sb="9" eb="10">
      <t>ナン</t>
    </rPh>
    <phoneticPr fontId="1"/>
  </si>
  <si>
    <t>★★★</t>
  </si>
  <si>
    <t>満足度は五段階評価</t>
    <rPh sb="0" eb="3">
      <t>マンゾクド</t>
    </rPh>
    <rPh sb="4" eb="7">
      <t>ゴダンカイ</t>
    </rPh>
    <rPh sb="7" eb="9">
      <t>ヒョウカ</t>
    </rPh>
    <phoneticPr fontId="1"/>
  </si>
  <si>
    <t>満足度が★3個のものはいくつあるか？</t>
    <rPh sb="0" eb="3">
      <t>マンゾクド</t>
    </rPh>
    <rPh sb="6" eb="7">
      <t>コ</t>
    </rPh>
    <phoneticPr fontId="1"/>
  </si>
  <si>
    <t>★★★★</t>
  </si>
  <si>
    <t>※五千円札、五百円玉、五十円玉、五円玉の箇所は０か１しか入力できない。</t>
    <rPh sb="1" eb="4">
      <t>ゴセンエン</t>
    </rPh>
    <rPh sb="4" eb="5">
      <t>サツ</t>
    </rPh>
    <rPh sb="6" eb="10">
      <t>ゴヒャクエンダマ</t>
    </rPh>
    <rPh sb="11" eb="15">
      <t>ゴジュウエンダマ</t>
    </rPh>
    <rPh sb="16" eb="19">
      <t>ゴエンダマ</t>
    </rPh>
    <rPh sb="20" eb="22">
      <t>カショ</t>
    </rPh>
    <rPh sb="28" eb="30">
      <t>ニュウリョク</t>
    </rPh>
    <phoneticPr fontId="1"/>
  </si>
  <si>
    <t>商品コード</t>
    <rPh sb="0" eb="2">
      <t>ショウヒン</t>
    </rPh>
    <phoneticPr fontId="1"/>
  </si>
  <si>
    <t>担当者コード</t>
    <rPh sb="0" eb="3">
      <t>タントウシャ</t>
    </rPh>
    <phoneticPr fontId="1"/>
  </si>
  <si>
    <t>数値が入力されたセルの個数を返す関数は？</t>
    <rPh sb="14" eb="15">
      <t>カエ</t>
    </rPh>
    <phoneticPr fontId="1"/>
  </si>
  <si>
    <t>①Ctrl ＋ Ａ　　②Ctrl ＋ C　　③Ctrl ＋ Ｘ　　④Ctrl ＋ Ｚ</t>
    <phoneticPr fontId="3"/>
  </si>
  <si>
    <t>シート内中央にあるカーソルを先頭（A1セル）にジャンプするショートカットは？</t>
    <rPh sb="3" eb="4">
      <t>ナイ</t>
    </rPh>
    <rPh sb="4" eb="6">
      <t>チュウオウ</t>
    </rPh>
    <rPh sb="14" eb="16">
      <t>セントウ</t>
    </rPh>
    <phoneticPr fontId="2"/>
  </si>
  <si>
    <t>”やり直しをする”ショートカットは？</t>
    <rPh sb="3" eb="4">
      <t>ナオ</t>
    </rPh>
    <phoneticPr fontId="3"/>
  </si>
  <si>
    <t>消費税率</t>
    <rPh sb="0" eb="3">
      <t>ショウヒゼイ</t>
    </rPh>
    <rPh sb="3" eb="4">
      <t>リツ</t>
    </rPh>
    <phoneticPr fontId="3"/>
  </si>
  <si>
    <t>※一万円札の箇所は１～９しか入力できない。</t>
    <rPh sb="1" eb="4">
      <t>イチマンエン</t>
    </rPh>
    <rPh sb="4" eb="5">
      <t>サツ</t>
    </rPh>
    <rPh sb="6" eb="8">
      <t>カショ</t>
    </rPh>
    <rPh sb="14" eb="16">
      <t>ニュウリョク</t>
    </rPh>
    <phoneticPr fontId="1"/>
  </si>
  <si>
    <t>※千円札、百円玉、十円玉、一円玉の箇所は０～４しか入力できない。</t>
    <rPh sb="1" eb="2">
      <t>セン</t>
    </rPh>
    <rPh sb="2" eb="3">
      <t>エン</t>
    </rPh>
    <rPh sb="3" eb="4">
      <t>サツ</t>
    </rPh>
    <rPh sb="5" eb="8">
      <t>ヒャクエンダマ</t>
    </rPh>
    <rPh sb="9" eb="12">
      <t>ジュウエンダマ</t>
    </rPh>
    <rPh sb="13" eb="14">
      <t>イチ</t>
    </rPh>
    <rPh sb="14" eb="16">
      <t>エンダマ</t>
    </rPh>
    <rPh sb="17" eb="19">
      <t>カショ</t>
    </rPh>
    <rPh sb="25" eb="27">
      <t>ニュウリョク</t>
    </rPh>
    <phoneticPr fontId="1"/>
  </si>
  <si>
    <t>①！　②’　③＄　④＆</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</si>
</sst>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F800]dddd\,\ mmmm\ dd\,\ yyyy"/>
    <numFmt numFmtId="177" formatCode="0_);[Red]\(0\)"/>
    <numFmt numFmtId="178" formatCode="&quot;¥&quot;#,##0_);[Red]\(&quot;¥&quot;#,##0\)"/>
    <numFmt numFmtId="179" formatCode="0.0%"/>
    <numFmt numFmtId="180" formatCode="0&quot;円札&quot;"/>
    <numFmt numFmtId="181" formatCode="0&quot;円玉&quot;"/>
    <numFmt numFmtId="182" formatCode="[$-411]ggge&quot;年&quot;m&quot;月&quot;d&quot;日&quot;;@"/>
  </numFmts>
  <fonts count="23">
    <font>
      <sz val="10"/>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20"/>
      <name val="ＭＳ Ｐゴシック"/>
      <family val="3"/>
      <charset val="128"/>
      <scheme val="minor"/>
    </font>
    <font>
      <sz val="11"/>
      <color theme="1"/>
      <name val="ＭＳ Ｐゴシック"/>
      <family val="3"/>
      <charset val="128"/>
      <scheme val="minor"/>
    </font>
    <font>
      <u/>
      <sz val="16"/>
      <color theme="1"/>
      <name val="ＭＳ Ｐゴシック"/>
      <family val="2"/>
      <charset val="128"/>
      <scheme val="minor"/>
    </font>
    <font>
      <u/>
      <sz val="16"/>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16"/>
      <color theme="1"/>
      <name val="ＭＳ Ｐゴシック"/>
      <family val="3"/>
      <charset val="128"/>
      <scheme val="minor"/>
    </font>
    <font>
      <sz val="16"/>
      <color theme="1"/>
      <name val="HG丸ｺﾞｼｯｸM-PRO"/>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9" fontId="6" fillId="0" borderId="0" applyFon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1" fillId="0" borderId="0">
      <alignment vertical="center"/>
    </xf>
  </cellStyleXfs>
  <cellXfs count="113">
    <xf numFmtId="0" fontId="0" fillId="0" borderId="0" xfId="0">
      <alignment vertical="center"/>
    </xf>
    <xf numFmtId="0" fontId="4" fillId="0" borderId="0" xfId="0" applyNumberFormat="1" applyFont="1" applyFill="1" applyBorder="1" applyAlignment="1" applyProtection="1">
      <alignment vertical="center"/>
    </xf>
    <xf numFmtId="0" fontId="0" fillId="0" borderId="0" xfId="0" applyNumberFormat="1">
      <alignment vertical="center"/>
    </xf>
    <xf numFmtId="0" fontId="4" fillId="2" borderId="0" xfId="0" applyNumberFormat="1" applyFont="1" applyFill="1" applyBorder="1" applyAlignment="1" applyProtection="1">
      <alignment vertical="center"/>
    </xf>
    <xf numFmtId="0" fontId="0" fillId="2" borderId="2" xfId="0" applyNumberFormat="1" applyFont="1" applyFill="1" applyBorder="1" applyAlignment="1" applyProtection="1">
      <alignment vertical="center"/>
    </xf>
    <xf numFmtId="0" fontId="4" fillId="2" borderId="3" xfId="0" applyNumberFormat="1" applyFont="1" applyFill="1" applyBorder="1" applyAlignment="1" applyProtection="1">
      <alignment vertical="center"/>
    </xf>
    <xf numFmtId="0" fontId="4" fillId="2" borderId="4" xfId="0" applyNumberFormat="1" applyFont="1" applyFill="1" applyBorder="1" applyAlignment="1" applyProtection="1">
      <alignment vertical="center"/>
    </xf>
    <xf numFmtId="0" fontId="4" fillId="2" borderId="5" xfId="0" applyNumberFormat="1" applyFont="1" applyFill="1" applyBorder="1" applyAlignment="1" applyProtection="1">
      <alignment vertical="center"/>
    </xf>
    <xf numFmtId="0" fontId="4" fillId="2" borderId="6" xfId="0" applyNumberFormat="1" applyFont="1" applyFill="1" applyBorder="1" applyAlignment="1" applyProtection="1">
      <alignment vertical="center"/>
    </xf>
    <xf numFmtId="0" fontId="4" fillId="2" borderId="7" xfId="0" applyNumberFormat="1" applyFont="1" applyFill="1" applyBorder="1" applyAlignment="1" applyProtection="1">
      <alignment vertical="center"/>
    </xf>
    <xf numFmtId="0" fontId="4" fillId="2" borderId="8" xfId="0" applyNumberFormat="1" applyFont="1" applyFill="1" applyBorder="1" applyAlignment="1" applyProtection="1">
      <alignment vertical="center"/>
    </xf>
    <xf numFmtId="0" fontId="4" fillId="2" borderId="9" xfId="0" applyNumberFormat="1" applyFont="1" applyFill="1" applyBorder="1" applyAlignment="1" applyProtection="1">
      <alignment vertical="center"/>
    </xf>
    <xf numFmtId="0" fontId="4" fillId="2" borderId="5"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vertical="top" wrapText="1"/>
    </xf>
    <xf numFmtId="0" fontId="7" fillId="0" borderId="0" xfId="0" applyFont="1" applyFill="1" applyBorder="1">
      <alignment vertical="center"/>
    </xf>
    <xf numFmtId="0" fontId="7" fillId="0" borderId="0" xfId="0" applyFont="1" applyBorder="1">
      <alignment vertical="center"/>
    </xf>
    <xf numFmtId="0" fontId="7" fillId="0" borderId="0" xfId="0" applyFont="1">
      <alignment vertical="center"/>
    </xf>
    <xf numFmtId="0" fontId="8" fillId="3" borderId="10" xfId="0" applyFont="1" applyFill="1" applyBorder="1" applyAlignment="1">
      <alignment horizontal="centerContinuous" vertical="center"/>
    </xf>
    <xf numFmtId="0" fontId="8" fillId="3" borderId="10" xfId="0" applyFont="1" applyFill="1" applyBorder="1" applyAlignment="1">
      <alignment horizontal="center" vertical="center"/>
    </xf>
    <xf numFmtId="0" fontId="8" fillId="0" borderId="11" xfId="0" applyFont="1" applyBorder="1">
      <alignment vertical="center"/>
    </xf>
    <xf numFmtId="0" fontId="8" fillId="0" borderId="11" xfId="0" applyFont="1" applyBorder="1" applyAlignment="1">
      <alignment horizontal="left" vertical="center"/>
    </xf>
    <xf numFmtId="0" fontId="8" fillId="0" borderId="1" xfId="0" applyFont="1" applyBorder="1">
      <alignment vertical="center"/>
    </xf>
    <xf numFmtId="0" fontId="8" fillId="0" borderId="1" xfId="0" applyFont="1" applyBorder="1" applyAlignment="1">
      <alignment horizontal="left" vertical="center"/>
    </xf>
    <xf numFmtId="9" fontId="8" fillId="0" borderId="0" xfId="0" applyNumberFormat="1" applyFont="1" applyBorder="1">
      <alignment vertical="center"/>
    </xf>
    <xf numFmtId="38" fontId="8" fillId="0" borderId="11" xfId="1" applyFont="1" applyBorder="1" applyAlignment="1">
      <alignment vertical="center"/>
    </xf>
    <xf numFmtId="178" fontId="8" fillId="0" borderId="0" xfId="0" applyNumberFormat="1" applyFont="1" applyFill="1" applyBorder="1">
      <alignment vertical="center"/>
    </xf>
    <xf numFmtId="0" fontId="8" fillId="0" borderId="0" xfId="0" applyFont="1" applyBorder="1">
      <alignment vertical="center"/>
    </xf>
    <xf numFmtId="0" fontId="8" fillId="0" borderId="0" xfId="0" applyFont="1" applyBorder="1" applyAlignment="1">
      <alignment horizontal="left" vertical="center"/>
    </xf>
    <xf numFmtId="38" fontId="8" fillId="0" borderId="0" xfId="1" applyFont="1" applyBorder="1" applyAlignment="1">
      <alignment horizontal="left" vertical="center"/>
    </xf>
    <xf numFmtId="0" fontId="10" fillId="0" borderId="0" xfId="0" applyFont="1" applyBorder="1">
      <alignment vertical="center"/>
    </xf>
    <xf numFmtId="0" fontId="10" fillId="0" borderId="0" xfId="0" applyFont="1">
      <alignment vertical="center"/>
    </xf>
    <xf numFmtId="0" fontId="14" fillId="0" borderId="0" xfId="0" applyFont="1">
      <alignment vertical="center"/>
    </xf>
    <xf numFmtId="0" fontId="15" fillId="0" borderId="0" xfId="0" applyFont="1">
      <alignment vertical="center"/>
    </xf>
    <xf numFmtId="0" fontId="16" fillId="0" borderId="1" xfId="0" applyFont="1" applyBorder="1" applyAlignment="1">
      <alignment horizontal="center" vertical="center"/>
    </xf>
    <xf numFmtId="0" fontId="16" fillId="0" borderId="1" xfId="0" applyFont="1" applyBorder="1">
      <alignment vertical="center"/>
    </xf>
    <xf numFmtId="0" fontId="11" fillId="0" borderId="10" xfId="0" applyFont="1" applyBorder="1">
      <alignment vertical="center"/>
    </xf>
    <xf numFmtId="0" fontId="11" fillId="0" borderId="11" xfId="0" applyFont="1" applyBorder="1">
      <alignment vertical="center"/>
    </xf>
    <xf numFmtId="179" fontId="11" fillId="0" borderId="11" xfId="3" applyNumberFormat="1" applyFont="1" applyBorder="1">
      <alignment vertical="center"/>
    </xf>
    <xf numFmtId="0" fontId="11" fillId="0" borderId="1" xfId="0" applyFont="1" applyBorder="1">
      <alignment vertical="center"/>
    </xf>
    <xf numFmtId="0" fontId="17" fillId="0" borderId="0" xfId="0" applyFont="1" applyFill="1" applyBorder="1">
      <alignment vertical="center"/>
    </xf>
    <xf numFmtId="0" fontId="19" fillId="0" borderId="1" xfId="6" applyFont="1" applyFill="1" applyBorder="1" applyAlignment="1" applyProtection="1">
      <alignment horizontal="center" vertical="center"/>
    </xf>
    <xf numFmtId="0" fontId="19" fillId="0" borderId="1" xfId="6" applyNumberFormat="1" applyFont="1" applyFill="1" applyBorder="1" applyAlignment="1" applyProtection="1">
      <alignment horizontal="center" vertical="center"/>
    </xf>
    <xf numFmtId="0" fontId="4" fillId="0" borderId="1" xfId="0" applyNumberFormat="1" applyFont="1" applyBorder="1" applyAlignment="1">
      <alignment horizontal="center" vertical="center"/>
    </xf>
    <xf numFmtId="0" fontId="4" fillId="0" borderId="1" xfId="6" applyNumberFormat="1" applyFont="1" applyBorder="1" applyAlignment="1">
      <alignment horizontal="center"/>
    </xf>
    <xf numFmtId="0" fontId="4" fillId="0" borderId="0" xfId="6" applyFont="1" applyAlignment="1"/>
    <xf numFmtId="0" fontId="8" fillId="0" borderId="11" xfId="0" applyNumberFormat="1" applyFont="1" applyBorder="1" applyAlignment="1">
      <alignment horizontal="center" vertical="center"/>
    </xf>
    <xf numFmtId="0" fontId="8" fillId="0" borderId="11" xfId="1" applyNumberFormat="1" applyFont="1" applyBorder="1" applyAlignment="1">
      <alignment vertical="center"/>
    </xf>
    <xf numFmtId="0" fontId="4" fillId="0" borderId="1" xfId="0" applyNumberFormat="1" applyFont="1" applyBorder="1">
      <alignment vertical="center"/>
    </xf>
    <xf numFmtId="38" fontId="4" fillId="0" borderId="1" xfId="1" applyFont="1" applyBorder="1" applyAlignment="1"/>
    <xf numFmtId="0" fontId="4" fillId="0" borderId="1" xfId="6" applyNumberFormat="1" applyFont="1" applyBorder="1" applyAlignment="1"/>
    <xf numFmtId="0" fontId="8" fillId="0" borderId="13" xfId="0" applyFont="1" applyBorder="1">
      <alignment vertical="center"/>
    </xf>
    <xf numFmtId="0" fontId="4" fillId="0" borderId="0" xfId="6" applyFont="1" applyAlignment="1">
      <alignment horizontal="center"/>
    </xf>
    <xf numFmtId="0" fontId="4" fillId="0" borderId="0" xfId="6" applyNumberFormat="1" applyFont="1" applyAlignment="1"/>
    <xf numFmtId="0" fontId="11" fillId="0" borderId="0" xfId="6" applyFont="1">
      <alignment vertical="center"/>
    </xf>
    <xf numFmtId="0" fontId="11" fillId="0" borderId="0" xfId="6" applyFont="1" applyFill="1" applyBorder="1" applyAlignment="1">
      <alignment horizontal="center" vertical="center"/>
    </xf>
    <xf numFmtId="0" fontId="11" fillId="0" borderId="0" xfId="6" applyFont="1" applyFill="1">
      <alignment vertical="center"/>
    </xf>
    <xf numFmtId="0" fontId="9" fillId="0" borderId="0" xfId="6" applyFont="1">
      <alignment vertical="center"/>
    </xf>
    <xf numFmtId="0" fontId="8" fillId="0" borderId="12" xfId="0" applyNumberFormat="1" applyFont="1" applyFill="1" applyBorder="1" applyAlignment="1">
      <alignment horizontal="left" vertical="center"/>
    </xf>
    <xf numFmtId="0" fontId="20" fillId="0" borderId="0" xfId="0" applyFont="1">
      <alignment vertical="center"/>
    </xf>
    <xf numFmtId="180" fontId="20" fillId="0" borderId="1" xfId="0" applyNumberFormat="1" applyFont="1" applyBorder="1">
      <alignment vertical="center"/>
    </xf>
    <xf numFmtId="0" fontId="20" fillId="0" borderId="1" xfId="0" applyFont="1" applyBorder="1">
      <alignment vertical="center"/>
    </xf>
    <xf numFmtId="38" fontId="20" fillId="0" borderId="1" xfId="0" applyNumberFormat="1" applyFont="1" applyBorder="1">
      <alignment vertical="center"/>
    </xf>
    <xf numFmtId="181" fontId="20" fillId="0" borderId="1" xfId="0" applyNumberFormat="1" applyFont="1" applyBorder="1">
      <alignment vertical="center"/>
    </xf>
    <xf numFmtId="0" fontId="9" fillId="0" borderId="0" xfId="6" applyFont="1" applyFill="1">
      <alignment vertical="center"/>
    </xf>
    <xf numFmtId="0" fontId="18" fillId="0" borderId="0" xfId="6" applyFont="1" applyFill="1" applyBorder="1" applyAlignment="1">
      <alignment vertical="center"/>
    </xf>
    <xf numFmtId="6" fontId="11" fillId="0" borderId="0" xfId="2" applyFont="1" applyFill="1" applyBorder="1" applyAlignment="1">
      <alignment vertical="center"/>
    </xf>
    <xf numFmtId="0" fontId="11" fillId="0" borderId="0" xfId="6" applyFont="1" applyFill="1" applyBorder="1" applyAlignment="1">
      <alignment horizontal="right" vertical="center"/>
    </xf>
    <xf numFmtId="0" fontId="11" fillId="0" borderId="0" xfId="6" applyFont="1" applyFill="1" applyBorder="1">
      <alignment vertical="center"/>
    </xf>
    <xf numFmtId="38" fontId="11" fillId="0" borderId="0" xfId="4" applyFont="1" applyFill="1" applyBorder="1">
      <alignment vertical="center"/>
    </xf>
    <xf numFmtId="180" fontId="11" fillId="0" borderId="0" xfId="6" applyNumberFormat="1" applyFont="1" applyFill="1" applyBorder="1" applyAlignment="1">
      <alignment horizontal="right" vertical="center"/>
    </xf>
    <xf numFmtId="38" fontId="11" fillId="0" borderId="0" xfId="6" applyNumberFormat="1" applyFont="1" applyFill="1" applyBorder="1">
      <alignment vertical="center"/>
    </xf>
    <xf numFmtId="181" fontId="11" fillId="0" borderId="0" xfId="6" applyNumberFormat="1" applyFont="1" applyFill="1" applyBorder="1" applyAlignment="1">
      <alignment horizontal="right" vertical="center"/>
    </xf>
    <xf numFmtId="0" fontId="20" fillId="0" borderId="1" xfId="0" applyFont="1" applyBorder="1" applyAlignment="1">
      <alignment horizontal="center" vertical="center"/>
    </xf>
    <xf numFmtId="0" fontId="11" fillId="0" borderId="0" xfId="0" applyFont="1">
      <alignment vertical="center"/>
    </xf>
    <xf numFmtId="0" fontId="21" fillId="0" borderId="0" xfId="0" applyFont="1">
      <alignment vertical="center"/>
    </xf>
    <xf numFmtId="38" fontId="21" fillId="0" borderId="0" xfId="6" applyNumberFormat="1" applyFont="1">
      <alignment vertical="center"/>
    </xf>
    <xf numFmtId="0" fontId="11" fillId="0" borderId="0" xfId="0" applyFont="1" applyFill="1" applyBorder="1" applyAlignment="1">
      <alignment horizontal="left" vertical="center"/>
    </xf>
    <xf numFmtId="0" fontId="11" fillId="0" borderId="0" xfId="0" applyFont="1" applyAlignment="1">
      <alignment vertical="center"/>
    </xf>
    <xf numFmtId="0" fontId="11" fillId="0" borderId="0" xfId="6" applyFont="1" applyAlignment="1">
      <alignment horizontal="center" vertical="center"/>
    </xf>
    <xf numFmtId="0" fontId="21" fillId="0" borderId="0" xfId="0" applyFont="1" applyAlignment="1">
      <alignment horizontal="center" vertical="center"/>
    </xf>
    <xf numFmtId="38" fontId="21" fillId="0" borderId="0" xfId="6" applyNumberFormat="1" applyFont="1" applyFill="1" applyBorder="1" applyAlignment="1">
      <alignment horizontal="center" vertical="center"/>
    </xf>
    <xf numFmtId="38" fontId="21" fillId="0" borderId="0" xfId="6" applyNumberFormat="1" applyFont="1" applyFill="1" applyAlignment="1">
      <alignment horizontal="center" vertical="center"/>
    </xf>
    <xf numFmtId="179" fontId="11" fillId="4" borderId="0" xfId="0" applyNumberFormat="1" applyFont="1" applyFill="1" applyBorder="1" applyAlignment="1">
      <alignment horizontal="left" vertical="center"/>
    </xf>
    <xf numFmtId="0" fontId="11" fillId="4" borderId="0" xfId="0" applyNumberFormat="1" applyFont="1" applyFill="1" applyBorder="1" applyAlignment="1">
      <alignment horizontal="left" vertical="center"/>
    </xf>
    <xf numFmtId="0" fontId="22" fillId="0" borderId="0" xfId="6" applyFont="1" applyFill="1" applyBorder="1">
      <alignment vertical="center"/>
    </xf>
    <xf numFmtId="0" fontId="8" fillId="0" borderId="7" xfId="0" applyNumberFormat="1" applyFont="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Alignment="1">
      <alignment horizontal="right" vertical="center"/>
    </xf>
    <xf numFmtId="182" fontId="8" fillId="0" borderId="0" xfId="0" applyNumberFormat="1" applyFont="1" applyFill="1" applyAlignment="1">
      <alignment vertical="center"/>
    </xf>
    <xf numFmtId="176" fontId="8" fillId="0" borderId="0" xfId="0" applyNumberFormat="1" applyFont="1" applyFill="1" applyAlignment="1">
      <alignment horizontal="left" vertical="center"/>
    </xf>
    <xf numFmtId="0" fontId="8" fillId="0" borderId="0" xfId="0" applyNumberFormat="1" applyFont="1" applyFill="1" applyBorder="1">
      <alignment vertical="center"/>
    </xf>
    <xf numFmtId="0" fontId="8" fillId="0" borderId="0" xfId="2" applyNumberFormat="1"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177" fontId="8" fillId="0" borderId="0" xfId="0" applyNumberFormat="1" applyFont="1" applyFill="1" applyBorder="1">
      <alignment vertical="center"/>
    </xf>
    <xf numFmtId="0" fontId="8" fillId="0" borderId="12" xfId="0" applyFont="1" applyBorder="1">
      <alignment vertical="center"/>
    </xf>
    <xf numFmtId="0" fontId="8" fillId="0" borderId="13" xfId="0" applyNumberFormat="1" applyFont="1" applyFill="1" applyBorder="1" applyAlignment="1">
      <alignment horizontal="left" vertical="center"/>
    </xf>
    <xf numFmtId="0" fontId="4" fillId="0" borderId="1" xfId="0" applyNumberFormat="1" applyFont="1" applyFill="1" applyBorder="1" applyAlignment="1" applyProtection="1">
      <alignment horizontal="center" vertical="center"/>
      <protection locked="0"/>
    </xf>
    <xf numFmtId="0" fontId="4" fillId="0" borderId="1" xfId="0" quotePrefix="1" applyNumberFormat="1" applyFont="1" applyFill="1" applyBorder="1" applyAlignment="1" applyProtection="1">
      <alignment horizontal="center" vertical="center"/>
      <protection locked="0"/>
    </xf>
    <xf numFmtId="177" fontId="4" fillId="2" borderId="5" xfId="0" applyNumberFormat="1" applyFont="1" applyFill="1" applyBorder="1" applyAlignment="1" applyProtection="1">
      <alignment vertical="center"/>
    </xf>
    <xf numFmtId="177" fontId="4" fillId="2" borderId="5" xfId="0" applyNumberFormat="1" applyFont="1" applyFill="1" applyBorder="1" applyAlignment="1" applyProtection="1">
      <alignment vertical="top"/>
    </xf>
    <xf numFmtId="0" fontId="4" fillId="0" borderId="1" xfId="0" applyNumberFormat="1" applyFont="1" applyFill="1" applyBorder="1" applyAlignment="1" applyProtection="1">
      <alignment vertical="center" wrapText="1"/>
      <protection locked="0"/>
    </xf>
    <xf numFmtId="0" fontId="11" fillId="0" borderId="1" xfId="3" applyNumberFormat="1" applyFont="1" applyBorder="1">
      <alignment vertical="center"/>
    </xf>
    <xf numFmtId="6" fontId="11" fillId="0" borderId="0" xfId="2" applyFont="1" applyFill="1" applyBorder="1" applyAlignment="1">
      <alignment horizontal="center" vertical="center"/>
    </xf>
    <xf numFmtId="6" fontId="20" fillId="4" borderId="0" xfId="5" applyFont="1" applyFill="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cellXfs>
  <cellStyles count="7">
    <cellStyle name="パーセント" xfId="3" builtinId="5"/>
    <cellStyle name="桁区切り" xfId="1" builtinId="6"/>
    <cellStyle name="桁区切り 2" xfId="4"/>
    <cellStyle name="通貨" xfId="2" builtinId="7"/>
    <cellStyle name="通貨 2" xfId="5"/>
    <cellStyle name="標準" xfId="0" builtinId="0"/>
    <cellStyle name="標準 2" xfId="6"/>
  </cellStyles>
  <dxfs count="1">
    <dxf>
      <fill>
        <patternFill>
          <bgColor rgb="FFFFC000"/>
        </patternFill>
      </fill>
    </dxf>
  </dxfs>
  <tableStyles count="0" defaultTableStyle="TableStyleMedium2" defaultPivotStyle="PivotStyleLight16"/>
  <colors>
    <mruColors>
      <color rgb="FF99FF66"/>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3000375</xdr:colOff>
      <xdr:row>32</xdr:row>
      <xdr:rowOff>1</xdr:rowOff>
    </xdr:from>
    <xdr:to>
      <xdr:col>1</xdr:col>
      <xdr:colOff>4114800</xdr:colOff>
      <xdr:row>32</xdr:row>
      <xdr:rowOff>590551</xdr:rowOff>
    </xdr:to>
    <xdr:sp macro="" textlink="">
      <xdr:nvSpPr>
        <xdr:cNvPr id="2" name="テキスト ボックス 1"/>
        <xdr:cNvSpPr txBox="1"/>
      </xdr:nvSpPr>
      <xdr:spPr>
        <a:xfrm>
          <a:off x="3609975" y="4943476"/>
          <a:ext cx="111442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１番</a:t>
          </a:r>
          <a:endParaRPr kumimoji="1" lang="en-US" altLang="ja-JP" sz="1000"/>
        </a:p>
        <a:p>
          <a:r>
            <a:rPr kumimoji="1" lang="ja-JP" altLang="en-US" sz="1000"/>
            <a:t>２番</a:t>
          </a:r>
          <a:endParaRPr kumimoji="1" lang="en-US" altLang="ja-JP" sz="1000"/>
        </a:p>
        <a:p>
          <a:r>
            <a:rPr kumimoji="1" lang="ja-JP" altLang="en-US" sz="1000"/>
            <a:t>３番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workbookViewId="0">
      <selection activeCell="I30" sqref="I30"/>
    </sheetView>
  </sheetViews>
  <sheetFormatPr defaultRowHeight="12"/>
  <cols>
    <col min="1" max="1" width="9.140625" style="2" customWidth="1"/>
    <col min="2" max="2" width="64" style="2" customWidth="1"/>
    <col min="3" max="3" width="15.7109375" style="2" bestFit="1" customWidth="1"/>
    <col min="4" max="16384" width="9.140625" style="2"/>
  </cols>
  <sheetData>
    <row r="1" spans="1:4" ht="17.25">
      <c r="A1" s="4"/>
      <c r="B1" s="13" t="s">
        <v>4</v>
      </c>
      <c r="C1" s="5"/>
      <c r="D1" s="6"/>
    </row>
    <row r="2" spans="1:4">
      <c r="A2" s="7"/>
      <c r="B2" s="14" t="s">
        <v>0</v>
      </c>
      <c r="C2" s="101"/>
      <c r="D2" s="8"/>
    </row>
    <row r="3" spans="1:4">
      <c r="A3" s="7"/>
      <c r="B3" s="3"/>
      <c r="C3" s="3"/>
      <c r="D3" s="8"/>
    </row>
    <row r="4" spans="1:4">
      <c r="A4" s="12" t="s">
        <v>1</v>
      </c>
      <c r="B4" s="3" t="s">
        <v>2</v>
      </c>
      <c r="C4" s="3"/>
      <c r="D4" s="8"/>
    </row>
    <row r="5" spans="1:4">
      <c r="A5" s="12"/>
      <c r="B5" s="3"/>
      <c r="C5" s="3"/>
      <c r="D5" s="8"/>
    </row>
    <row r="6" spans="1:4">
      <c r="A6" s="103">
        <v>1</v>
      </c>
      <c r="B6" s="3" t="s">
        <v>5</v>
      </c>
      <c r="C6" s="3" t="s">
        <v>3</v>
      </c>
      <c r="D6" s="8"/>
    </row>
    <row r="7" spans="1:4">
      <c r="A7" s="103"/>
      <c r="B7" s="3" t="s">
        <v>6</v>
      </c>
      <c r="C7" s="101"/>
      <c r="D7" s="8"/>
    </row>
    <row r="8" spans="1:4">
      <c r="A8" s="103"/>
      <c r="B8" s="3"/>
      <c r="C8" s="3"/>
      <c r="D8" s="8"/>
    </row>
    <row r="9" spans="1:4">
      <c r="A9" s="103">
        <v>2</v>
      </c>
      <c r="B9" s="3" t="s">
        <v>123</v>
      </c>
      <c r="C9" s="3"/>
      <c r="D9" s="8"/>
    </row>
    <row r="10" spans="1:4">
      <c r="A10" s="103"/>
      <c r="B10" s="3" t="s">
        <v>121</v>
      </c>
      <c r="C10" s="101"/>
      <c r="D10" s="8"/>
    </row>
    <row r="11" spans="1:4">
      <c r="A11" s="103"/>
      <c r="B11" s="3"/>
      <c r="C11" s="3"/>
      <c r="D11" s="8"/>
    </row>
    <row r="12" spans="1:4">
      <c r="A12" s="103">
        <v>3</v>
      </c>
      <c r="B12" s="3" t="s">
        <v>9</v>
      </c>
      <c r="C12" s="3"/>
      <c r="D12" s="8"/>
    </row>
    <row r="13" spans="1:4">
      <c r="A13" s="103"/>
      <c r="B13" s="3" t="s">
        <v>127</v>
      </c>
      <c r="C13" s="102"/>
      <c r="D13" s="8"/>
    </row>
    <row r="14" spans="1:4">
      <c r="A14" s="103"/>
      <c r="B14" s="3"/>
      <c r="C14" s="3"/>
      <c r="D14" s="8"/>
    </row>
    <row r="15" spans="1:4">
      <c r="A15" s="103">
        <v>4</v>
      </c>
      <c r="B15" s="3" t="s">
        <v>12</v>
      </c>
      <c r="C15" s="102"/>
      <c r="D15" s="8"/>
    </row>
    <row r="16" spans="1:4">
      <c r="A16" s="103"/>
      <c r="B16" s="3" t="s">
        <v>13</v>
      </c>
      <c r="C16" s="3"/>
      <c r="D16" s="8"/>
    </row>
    <row r="17" spans="1:4">
      <c r="A17" s="103"/>
      <c r="B17" s="3"/>
      <c r="C17" s="3"/>
      <c r="D17" s="8"/>
    </row>
    <row r="18" spans="1:4">
      <c r="A18" s="103">
        <v>5</v>
      </c>
      <c r="B18" s="3" t="s">
        <v>10</v>
      </c>
      <c r="C18" s="3"/>
      <c r="D18" s="8"/>
    </row>
    <row r="19" spans="1:4">
      <c r="A19" s="103"/>
      <c r="B19" s="3" t="s">
        <v>11</v>
      </c>
      <c r="C19" s="102"/>
      <c r="D19" s="8"/>
    </row>
    <row r="20" spans="1:4">
      <c r="A20" s="103"/>
      <c r="B20" s="3"/>
      <c r="C20" s="3"/>
      <c r="D20" s="8"/>
    </row>
    <row r="21" spans="1:4">
      <c r="A21" s="103">
        <v>6</v>
      </c>
      <c r="B21" s="3" t="s">
        <v>122</v>
      </c>
      <c r="C21" s="3"/>
      <c r="D21" s="8"/>
    </row>
    <row r="22" spans="1:4">
      <c r="A22" s="103"/>
      <c r="B22" s="3" t="s">
        <v>15</v>
      </c>
      <c r="C22" s="102"/>
      <c r="D22" s="8"/>
    </row>
    <row r="23" spans="1:4">
      <c r="A23" s="103"/>
      <c r="B23" s="3"/>
      <c r="C23" s="3"/>
      <c r="D23" s="8"/>
    </row>
    <row r="24" spans="1:4">
      <c r="A24" s="103">
        <v>7</v>
      </c>
      <c r="B24" s="3" t="s">
        <v>120</v>
      </c>
      <c r="C24" s="3"/>
      <c r="D24" s="8"/>
    </row>
    <row r="25" spans="1:4">
      <c r="A25" s="103"/>
      <c r="B25" s="3" t="s">
        <v>14</v>
      </c>
      <c r="C25" s="102"/>
      <c r="D25" s="8"/>
    </row>
    <row r="26" spans="1:4">
      <c r="A26" s="103"/>
      <c r="B26" s="3"/>
      <c r="C26" s="3"/>
      <c r="D26" s="8"/>
    </row>
    <row r="27" spans="1:4">
      <c r="A27" s="103">
        <v>8</v>
      </c>
      <c r="B27" s="3" t="s">
        <v>16</v>
      </c>
      <c r="C27" s="3"/>
      <c r="D27" s="8"/>
    </row>
    <row r="28" spans="1:4">
      <c r="A28" s="103"/>
      <c r="B28" s="3"/>
      <c r="C28" s="102"/>
      <c r="D28" s="8"/>
    </row>
    <row r="29" spans="1:4">
      <c r="A29" s="103"/>
      <c r="B29" s="3"/>
      <c r="C29" s="3"/>
      <c r="D29" s="8"/>
    </row>
    <row r="30" spans="1:4">
      <c r="A30" s="103">
        <v>9</v>
      </c>
      <c r="B30" s="3" t="s">
        <v>7</v>
      </c>
      <c r="C30" s="3"/>
      <c r="D30" s="8"/>
    </row>
    <row r="31" spans="1:4">
      <c r="A31" s="103"/>
      <c r="B31" s="3" t="s">
        <v>8</v>
      </c>
      <c r="C31" s="102"/>
      <c r="D31" s="8"/>
    </row>
    <row r="32" spans="1:4">
      <c r="A32" s="103"/>
      <c r="B32" s="3"/>
      <c r="C32" s="3"/>
      <c r="D32" s="8"/>
    </row>
    <row r="33" spans="1:4" ht="47.25" customHeight="1">
      <c r="A33" s="104">
        <v>10</v>
      </c>
      <c r="B33" s="15" t="s">
        <v>17</v>
      </c>
      <c r="C33" s="105"/>
      <c r="D33" s="8"/>
    </row>
    <row r="34" spans="1:4">
      <c r="A34" s="9"/>
      <c r="B34" s="10"/>
      <c r="C34" s="10"/>
      <c r="D34" s="11"/>
    </row>
    <row r="35" spans="1:4">
      <c r="A35" s="1"/>
      <c r="B35" s="1"/>
      <c r="C35" s="1"/>
      <c r="D35" s="1"/>
    </row>
    <row r="36" spans="1:4">
      <c r="A36" s="1"/>
      <c r="B36" s="1"/>
      <c r="C36" s="1"/>
      <c r="D36" s="1"/>
    </row>
    <row r="37" spans="1:4">
      <c r="A37" s="1"/>
      <c r="B37" s="1"/>
      <c r="C37" s="1"/>
      <c r="D37" s="1"/>
    </row>
    <row r="38" spans="1:4">
      <c r="A38" s="1"/>
      <c r="B38" s="1"/>
      <c r="C38" s="1"/>
      <c r="D38" s="1"/>
    </row>
  </sheetData>
  <sheetProtection selectLockedCells="1"/>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zoomScaleSheetLayoutView="100" workbookViewId="0">
      <selection activeCell="G32" sqref="G32"/>
    </sheetView>
  </sheetViews>
  <sheetFormatPr defaultColWidth="8.7109375" defaultRowHeight="12" customHeight="1"/>
  <cols>
    <col min="1" max="1" width="8.7109375" style="32"/>
    <col min="2" max="7" width="8.7109375" style="18" customWidth="1"/>
    <col min="8" max="10" width="8.7109375" style="18"/>
    <col min="11" max="11" width="12.42578125" style="18" customWidth="1"/>
    <col min="12" max="12" width="9.140625" style="18" bestFit="1" customWidth="1"/>
    <col min="13" max="13" width="16.7109375" style="18" customWidth="1"/>
    <col min="14" max="16384" width="8.7109375" style="18"/>
  </cols>
  <sheetData>
    <row r="1" spans="1:14" ht="12" customHeight="1">
      <c r="A1" s="88"/>
      <c r="B1" s="88"/>
      <c r="C1" s="88"/>
      <c r="D1" s="88"/>
      <c r="E1" s="88"/>
      <c r="F1" s="88"/>
      <c r="G1" s="88"/>
      <c r="H1" s="88"/>
      <c r="I1" s="16"/>
      <c r="J1" s="17"/>
      <c r="K1" s="17"/>
      <c r="L1" s="17"/>
      <c r="M1" s="17"/>
      <c r="N1" s="17"/>
    </row>
    <row r="2" spans="1:14" ht="12" customHeight="1">
      <c r="A2" s="88"/>
      <c r="B2" s="88"/>
      <c r="C2" s="88"/>
      <c r="D2" s="88"/>
      <c r="E2" s="88"/>
      <c r="F2" s="88"/>
      <c r="G2" s="88"/>
      <c r="H2" s="88"/>
      <c r="I2" s="16"/>
      <c r="J2" s="17"/>
      <c r="K2" s="17"/>
      <c r="L2" s="17"/>
      <c r="M2" s="17"/>
      <c r="N2" s="17"/>
    </row>
    <row r="3" spans="1:14" ht="12" customHeight="1">
      <c r="A3" s="88"/>
      <c r="B3" s="88"/>
      <c r="C3" s="88"/>
      <c r="D3" s="88"/>
      <c r="E3" s="88"/>
      <c r="F3" s="88"/>
      <c r="G3" s="88"/>
      <c r="H3" s="88"/>
      <c r="I3" s="16"/>
      <c r="J3" s="17" t="s">
        <v>18</v>
      </c>
      <c r="K3" s="17"/>
      <c r="L3" s="17"/>
      <c r="M3" s="17"/>
      <c r="N3" s="17"/>
    </row>
    <row r="4" spans="1:14" ht="12" customHeight="1" thickBot="1">
      <c r="A4" s="88"/>
      <c r="B4" s="88"/>
      <c r="C4" s="88"/>
      <c r="D4" s="88"/>
      <c r="E4" s="88"/>
      <c r="F4" s="88"/>
      <c r="G4" s="88"/>
      <c r="H4" s="88"/>
      <c r="I4" s="16"/>
      <c r="J4" s="19" t="s">
        <v>19</v>
      </c>
      <c r="K4" s="20" t="s">
        <v>20</v>
      </c>
    </row>
    <row r="5" spans="1:14" ht="12" customHeight="1" thickTop="1">
      <c r="A5" s="88"/>
      <c r="B5" s="88"/>
      <c r="C5" s="88"/>
      <c r="D5" s="88"/>
      <c r="E5" s="88"/>
      <c r="F5" s="88"/>
      <c r="G5" s="88"/>
      <c r="H5" s="88"/>
      <c r="I5" s="16"/>
      <c r="J5" s="21">
        <v>1</v>
      </c>
      <c r="K5" s="22" t="s">
        <v>21</v>
      </c>
      <c r="L5" s="17"/>
    </row>
    <row r="6" spans="1:14" ht="12" customHeight="1">
      <c r="A6" s="88"/>
      <c r="B6" s="88"/>
      <c r="C6" s="88"/>
      <c r="D6" s="88"/>
      <c r="E6" s="88"/>
      <c r="F6" s="88"/>
      <c r="G6" s="88"/>
      <c r="H6" s="88"/>
      <c r="I6" s="16"/>
      <c r="J6" s="23">
        <v>2</v>
      </c>
      <c r="K6" s="24" t="s">
        <v>22</v>
      </c>
      <c r="L6" s="17"/>
    </row>
    <row r="7" spans="1:14" ht="12" customHeight="1">
      <c r="A7" s="88"/>
      <c r="B7" s="91" t="s">
        <v>23</v>
      </c>
      <c r="C7" s="92"/>
      <c r="D7" s="92"/>
      <c r="E7" s="93"/>
      <c r="F7" s="88"/>
      <c r="G7" s="88"/>
      <c r="H7" s="88"/>
      <c r="I7" s="16"/>
      <c r="J7" s="23">
        <v>3</v>
      </c>
      <c r="K7" s="24" t="s">
        <v>24</v>
      </c>
      <c r="L7" s="17"/>
    </row>
    <row r="8" spans="1:14" ht="12" customHeight="1">
      <c r="A8" s="88"/>
      <c r="B8" s="89" t="s">
        <v>25</v>
      </c>
      <c r="C8" s="90" t="s">
        <v>90</v>
      </c>
      <c r="D8" s="90"/>
      <c r="E8" s="90"/>
      <c r="F8" s="88"/>
      <c r="G8" s="88"/>
      <c r="H8" s="88"/>
      <c r="I8" s="16"/>
      <c r="J8" s="23">
        <v>4</v>
      </c>
      <c r="K8" s="24" t="s">
        <v>26</v>
      </c>
      <c r="L8" s="17"/>
    </row>
    <row r="9" spans="1:14" ht="12" customHeight="1">
      <c r="A9" s="88"/>
      <c r="B9" s="88"/>
      <c r="C9" s="88"/>
      <c r="D9" s="88"/>
      <c r="E9" s="88"/>
      <c r="F9" s="88"/>
      <c r="G9" s="88"/>
      <c r="H9" s="88"/>
      <c r="I9" s="16"/>
      <c r="J9" s="23">
        <v>5</v>
      </c>
      <c r="K9" s="24" t="s">
        <v>27</v>
      </c>
      <c r="L9" s="17"/>
    </row>
    <row r="10" spans="1:14" ht="12" customHeight="1">
      <c r="A10" s="88"/>
      <c r="B10" s="96" t="s">
        <v>19</v>
      </c>
      <c r="C10" s="97" t="s">
        <v>28</v>
      </c>
      <c r="D10" s="97"/>
      <c r="E10" s="96" t="s">
        <v>81</v>
      </c>
      <c r="F10" s="96" t="s">
        <v>29</v>
      </c>
      <c r="G10" s="96" t="s">
        <v>30</v>
      </c>
      <c r="H10" s="88"/>
      <c r="I10" s="16"/>
      <c r="J10" s="17"/>
      <c r="K10" s="17"/>
      <c r="L10" s="17"/>
      <c r="M10" s="17"/>
      <c r="N10" s="17"/>
    </row>
    <row r="11" spans="1:14" ht="12" customHeight="1">
      <c r="A11" s="88"/>
      <c r="B11" s="94">
        <v>1</v>
      </c>
      <c r="C11" s="97"/>
      <c r="D11" s="97"/>
      <c r="E11" s="88"/>
      <c r="F11" s="98">
        <v>15</v>
      </c>
      <c r="G11" s="94"/>
      <c r="H11" s="88"/>
      <c r="I11" s="16"/>
      <c r="J11" s="17" t="s">
        <v>124</v>
      </c>
      <c r="K11" s="25">
        <f>8%</f>
        <v>0.08</v>
      </c>
      <c r="L11" s="17"/>
      <c r="M11" s="17"/>
      <c r="N11" s="17"/>
    </row>
    <row r="12" spans="1:14" ht="12" customHeight="1">
      <c r="A12" s="88"/>
      <c r="B12" s="94">
        <v>2</v>
      </c>
      <c r="C12" s="97"/>
      <c r="D12" s="97"/>
      <c r="E12" s="88"/>
      <c r="F12" s="98">
        <v>15</v>
      </c>
      <c r="G12" s="94"/>
      <c r="H12" s="88"/>
      <c r="I12" s="16"/>
      <c r="N12" s="17"/>
    </row>
    <row r="13" spans="1:14" ht="12" customHeight="1">
      <c r="A13" s="88"/>
      <c r="B13" s="94">
        <v>3</v>
      </c>
      <c r="C13" s="97"/>
      <c r="D13" s="97"/>
      <c r="E13" s="88"/>
      <c r="F13" s="98">
        <v>20</v>
      </c>
      <c r="G13" s="94"/>
      <c r="H13" s="88"/>
      <c r="I13" s="16"/>
      <c r="J13" s="17"/>
      <c r="K13" s="17"/>
      <c r="L13" s="17"/>
      <c r="M13" s="17"/>
      <c r="N13" s="17"/>
    </row>
    <row r="14" spans="1:14" ht="12" customHeight="1">
      <c r="A14" s="88"/>
      <c r="B14" s="94">
        <v>4</v>
      </c>
      <c r="C14" s="97"/>
      <c r="D14" s="97"/>
      <c r="E14" s="88"/>
      <c r="F14" s="98">
        <v>28</v>
      </c>
      <c r="G14" s="94"/>
      <c r="H14" s="88"/>
      <c r="I14" s="16"/>
      <c r="J14" s="17" t="s">
        <v>31</v>
      </c>
      <c r="K14" s="17"/>
      <c r="L14" s="17"/>
      <c r="M14" s="17"/>
      <c r="N14" s="17"/>
    </row>
    <row r="15" spans="1:14" ht="12" customHeight="1" thickBot="1">
      <c r="A15" s="88"/>
      <c r="B15" s="94">
        <v>5</v>
      </c>
      <c r="C15" s="97"/>
      <c r="D15" s="97"/>
      <c r="E15" s="88"/>
      <c r="F15" s="98">
        <v>10</v>
      </c>
      <c r="G15" s="94"/>
      <c r="H15" s="88"/>
      <c r="I15" s="16"/>
      <c r="J15" s="19" t="s">
        <v>32</v>
      </c>
      <c r="K15" s="19" t="s">
        <v>33</v>
      </c>
      <c r="L15" s="19" t="s">
        <v>34</v>
      </c>
      <c r="M15" s="20" t="s">
        <v>35</v>
      </c>
      <c r="N15" s="19" t="s">
        <v>36</v>
      </c>
    </row>
    <row r="16" spans="1:14" ht="12" customHeight="1" thickTop="1">
      <c r="A16" s="88"/>
      <c r="B16" s="94">
        <v>6</v>
      </c>
      <c r="C16" s="97"/>
      <c r="D16" s="97"/>
      <c r="E16" s="88"/>
      <c r="F16" s="98">
        <v>6</v>
      </c>
      <c r="G16" s="94"/>
      <c r="H16" s="88"/>
      <c r="I16" s="16"/>
      <c r="J16" s="21">
        <v>1</v>
      </c>
      <c r="K16" s="21" t="s">
        <v>37</v>
      </c>
      <c r="L16" s="21" t="s">
        <v>82</v>
      </c>
      <c r="M16" s="22"/>
      <c r="N16" s="26">
        <v>100</v>
      </c>
    </row>
    <row r="17" spans="1:14" ht="12" customHeight="1">
      <c r="A17" s="88"/>
      <c r="B17" s="94">
        <v>7</v>
      </c>
      <c r="C17" s="97"/>
      <c r="D17" s="97"/>
      <c r="E17" s="88"/>
      <c r="F17" s="98">
        <v>4</v>
      </c>
      <c r="G17" s="94"/>
      <c r="H17" s="88"/>
      <c r="I17" s="16"/>
      <c r="J17" s="23">
        <v>2</v>
      </c>
      <c r="K17" s="23" t="s">
        <v>38</v>
      </c>
      <c r="L17" s="23" t="s">
        <v>83</v>
      </c>
      <c r="M17" s="22"/>
      <c r="N17" s="26">
        <v>100</v>
      </c>
    </row>
    <row r="18" spans="1:14" ht="12" customHeight="1">
      <c r="A18" s="88"/>
      <c r="B18" s="94">
        <v>8</v>
      </c>
      <c r="C18" s="97"/>
      <c r="D18" s="97"/>
      <c r="E18" s="88"/>
      <c r="F18" s="98">
        <v>10</v>
      </c>
      <c r="G18" s="94"/>
      <c r="H18" s="88"/>
      <c r="I18" s="16"/>
      <c r="J18" s="23">
        <v>3</v>
      </c>
      <c r="K18" s="23" t="s">
        <v>39</v>
      </c>
      <c r="L18" s="23" t="s">
        <v>84</v>
      </c>
      <c r="M18" s="22"/>
      <c r="N18" s="26">
        <v>100</v>
      </c>
    </row>
    <row r="19" spans="1:14" ht="12" customHeight="1">
      <c r="A19" s="88"/>
      <c r="B19" s="94">
        <v>10</v>
      </c>
      <c r="C19" s="97"/>
      <c r="D19" s="97"/>
      <c r="E19" s="88"/>
      <c r="F19" s="98">
        <v>15</v>
      </c>
      <c r="G19" s="94"/>
      <c r="H19" s="88"/>
      <c r="I19" s="16"/>
      <c r="J19" s="23">
        <v>4</v>
      </c>
      <c r="K19" s="23" t="s">
        <v>40</v>
      </c>
      <c r="L19" s="23" t="s">
        <v>85</v>
      </c>
      <c r="M19" s="22"/>
      <c r="N19" s="26">
        <f>98*2</f>
        <v>196</v>
      </c>
    </row>
    <row r="20" spans="1:14" ht="12" customHeight="1">
      <c r="A20" s="88"/>
      <c r="B20" s="94"/>
      <c r="C20" s="97"/>
      <c r="D20" s="97"/>
      <c r="E20" s="88"/>
      <c r="F20" s="98"/>
      <c r="G20" s="94"/>
      <c r="H20" s="88"/>
      <c r="I20" s="16"/>
      <c r="J20" s="23">
        <v>5</v>
      </c>
      <c r="K20" s="23" t="s">
        <v>41</v>
      </c>
      <c r="L20" s="23"/>
      <c r="M20" s="22"/>
      <c r="N20" s="26">
        <v>100</v>
      </c>
    </row>
    <row r="21" spans="1:14" ht="12" customHeight="1">
      <c r="A21" s="88"/>
      <c r="B21" s="94"/>
      <c r="C21" s="97"/>
      <c r="D21" s="97"/>
      <c r="E21" s="88"/>
      <c r="F21" s="98"/>
      <c r="G21" s="94"/>
      <c r="H21" s="88"/>
      <c r="I21" s="16"/>
      <c r="J21" s="23">
        <v>6</v>
      </c>
      <c r="K21" s="23" t="s">
        <v>42</v>
      </c>
      <c r="L21" s="23" t="s">
        <v>86</v>
      </c>
      <c r="M21" s="22"/>
      <c r="N21" s="26">
        <v>300</v>
      </c>
    </row>
    <row r="22" spans="1:14" ht="12" customHeight="1">
      <c r="A22" s="88"/>
      <c r="B22" s="94"/>
      <c r="C22" s="97"/>
      <c r="D22" s="97"/>
      <c r="E22" s="88"/>
      <c r="F22" s="98"/>
      <c r="G22" s="94"/>
      <c r="H22" s="88"/>
      <c r="I22" s="16"/>
      <c r="J22" s="23">
        <v>7</v>
      </c>
      <c r="K22" s="23" t="s">
        <v>42</v>
      </c>
      <c r="L22" s="23" t="s">
        <v>87</v>
      </c>
      <c r="M22" s="22"/>
      <c r="N22" s="26">
        <v>300</v>
      </c>
    </row>
    <row r="23" spans="1:14" ht="12" customHeight="1">
      <c r="A23" s="88"/>
      <c r="B23" s="94"/>
      <c r="C23" s="97"/>
      <c r="D23" s="97"/>
      <c r="E23" s="88"/>
      <c r="F23" s="98"/>
      <c r="G23" s="94"/>
      <c r="H23" s="88"/>
      <c r="I23" s="16"/>
      <c r="J23" s="23">
        <v>8</v>
      </c>
      <c r="K23" s="23" t="s">
        <v>42</v>
      </c>
      <c r="L23" s="23" t="s">
        <v>88</v>
      </c>
      <c r="M23" s="22"/>
      <c r="N23" s="26">
        <v>300</v>
      </c>
    </row>
    <row r="24" spans="1:14" ht="12" customHeight="1">
      <c r="A24" s="88"/>
      <c r="B24" s="94"/>
      <c r="C24" s="97"/>
      <c r="D24" s="97"/>
      <c r="E24" s="88"/>
      <c r="F24" s="98"/>
      <c r="G24" s="94"/>
      <c r="H24" s="88"/>
      <c r="I24" s="16"/>
      <c r="J24" s="23">
        <v>9</v>
      </c>
      <c r="K24" s="23" t="s">
        <v>43</v>
      </c>
      <c r="L24" s="23"/>
      <c r="M24" s="22"/>
      <c r="N24" s="26">
        <v>1000</v>
      </c>
    </row>
    <row r="25" spans="1:14" ht="12" customHeight="1">
      <c r="A25" s="88"/>
      <c r="B25" s="94"/>
      <c r="C25" s="97"/>
      <c r="D25" s="97"/>
      <c r="E25" s="88"/>
      <c r="F25" s="98"/>
      <c r="G25" s="94"/>
      <c r="H25" s="88"/>
      <c r="I25" s="16"/>
      <c r="J25" s="23">
        <v>10</v>
      </c>
      <c r="K25" s="23" t="s">
        <v>44</v>
      </c>
      <c r="L25" s="23" t="s">
        <v>89</v>
      </c>
      <c r="M25" s="22"/>
      <c r="N25" s="26">
        <v>100</v>
      </c>
    </row>
    <row r="26" spans="1:14" ht="12" customHeight="1">
      <c r="A26" s="88"/>
      <c r="B26" s="94"/>
      <c r="C26" s="97"/>
      <c r="D26" s="97"/>
      <c r="E26" s="88"/>
      <c r="F26" s="98"/>
      <c r="G26" s="94"/>
      <c r="H26" s="88"/>
      <c r="I26" s="16"/>
      <c r="J26" s="28"/>
      <c r="K26" s="28"/>
      <c r="L26" s="28"/>
      <c r="M26" s="29"/>
      <c r="N26" s="30"/>
    </row>
    <row r="27" spans="1:14" ht="12" customHeight="1">
      <c r="A27" s="88"/>
      <c r="B27" s="88"/>
      <c r="C27" s="88"/>
      <c r="D27" s="88"/>
      <c r="E27" s="88"/>
      <c r="F27" s="88" t="s">
        <v>45</v>
      </c>
      <c r="G27" s="94"/>
      <c r="H27" s="88"/>
      <c r="I27" s="16"/>
      <c r="J27" s="28"/>
      <c r="K27" s="28"/>
      <c r="L27" s="28"/>
      <c r="M27" s="29"/>
      <c r="N27" s="30"/>
    </row>
    <row r="28" spans="1:14" ht="12" customHeight="1">
      <c r="A28" s="88"/>
      <c r="B28" s="88"/>
      <c r="C28" s="88"/>
      <c r="D28" s="88"/>
      <c r="E28" s="88"/>
      <c r="F28" s="88" t="s">
        <v>80</v>
      </c>
      <c r="G28" s="95"/>
      <c r="H28" s="88"/>
      <c r="I28" s="16"/>
      <c r="J28" s="28"/>
      <c r="K28" s="28"/>
      <c r="L28" s="28"/>
      <c r="M28" s="29"/>
      <c r="N28" s="30"/>
    </row>
    <row r="29" spans="1:14" ht="12" customHeight="1">
      <c r="A29" s="88"/>
      <c r="B29" s="88"/>
      <c r="C29" s="88"/>
      <c r="D29" s="88"/>
      <c r="E29" s="88"/>
      <c r="F29" s="88" t="s">
        <v>46</v>
      </c>
      <c r="G29" s="94"/>
      <c r="H29" s="88"/>
      <c r="I29" s="16"/>
    </row>
    <row r="30" spans="1:14" ht="12" customHeight="1">
      <c r="A30" s="88"/>
      <c r="B30" s="88"/>
      <c r="C30" s="88"/>
      <c r="D30" s="88"/>
      <c r="E30" s="88"/>
      <c r="F30" s="88"/>
      <c r="G30" s="94"/>
      <c r="H30" s="88"/>
      <c r="I30" s="16"/>
    </row>
    <row r="31" spans="1:14" ht="12" customHeight="1">
      <c r="A31" s="88"/>
      <c r="B31" s="88"/>
      <c r="C31" s="88"/>
      <c r="D31" s="88"/>
      <c r="E31" s="88"/>
      <c r="F31" s="88" t="s">
        <v>47</v>
      </c>
      <c r="G31" s="94">
        <v>30000</v>
      </c>
      <c r="H31" s="88"/>
      <c r="I31" s="16"/>
    </row>
    <row r="32" spans="1:14" ht="12" customHeight="1">
      <c r="A32" s="88"/>
      <c r="B32" s="88"/>
      <c r="C32" s="88"/>
      <c r="D32" s="88"/>
      <c r="E32" s="88"/>
      <c r="F32" s="88" t="s">
        <v>48</v>
      </c>
      <c r="G32" s="94"/>
      <c r="H32" s="88"/>
      <c r="I32" s="16"/>
    </row>
    <row r="33" spans="1:9" ht="12" customHeight="1">
      <c r="A33" s="88"/>
      <c r="B33" s="88"/>
      <c r="C33" s="88"/>
      <c r="D33" s="88"/>
      <c r="E33" s="88"/>
      <c r="F33" s="88"/>
      <c r="G33" s="27"/>
      <c r="H33" s="88"/>
      <c r="I33" s="16"/>
    </row>
    <row r="34" spans="1:9" ht="12" customHeight="1">
      <c r="A34" s="16"/>
      <c r="B34" s="16"/>
      <c r="C34" s="16"/>
      <c r="D34" s="16"/>
      <c r="E34" s="16"/>
      <c r="F34" s="16"/>
      <c r="G34" s="27"/>
      <c r="H34" s="16"/>
      <c r="I34" s="16"/>
    </row>
    <row r="35" spans="1:9" ht="12" customHeight="1">
      <c r="A35" s="16"/>
      <c r="B35" s="16"/>
      <c r="C35" s="16"/>
      <c r="D35" s="16"/>
      <c r="E35" s="16"/>
      <c r="F35" s="16"/>
      <c r="G35" s="27"/>
      <c r="H35" s="16"/>
      <c r="I35" s="16"/>
    </row>
    <row r="36" spans="1:9" ht="12" customHeight="1">
      <c r="A36" s="16"/>
      <c r="B36" s="16"/>
      <c r="C36" s="16"/>
      <c r="D36" s="16"/>
      <c r="E36" s="16"/>
      <c r="F36" s="16"/>
      <c r="G36" s="16"/>
      <c r="H36" s="16"/>
      <c r="I36" s="16"/>
    </row>
    <row r="37" spans="1:9" ht="12" customHeight="1">
      <c r="A37" s="31"/>
    </row>
  </sheetData>
  <phoneticPr fontId="1"/>
  <dataValidations count="1">
    <dataValidation type="list" allowBlank="1" showInputMessage="1" showErrorMessage="1" sqref="D8:E8">
      <formula1>$K$5:$K$9</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zoomScaleSheetLayoutView="100" workbookViewId="0">
      <selection activeCell="F3" sqref="F3:H3"/>
    </sheetView>
  </sheetViews>
  <sheetFormatPr defaultColWidth="8.7109375" defaultRowHeight="12" customHeight="1"/>
  <cols>
    <col min="1" max="1" width="8.7109375" style="55" customWidth="1"/>
    <col min="2" max="2" width="14.42578125" style="55" bestFit="1" customWidth="1"/>
    <col min="3" max="3" width="6.7109375" style="55" bestFit="1" customWidth="1"/>
    <col min="4" max="4" width="5" style="55" bestFit="1" customWidth="1"/>
    <col min="5" max="5" width="8.7109375" style="55" customWidth="1"/>
    <col min="6" max="12" width="5" style="55" customWidth="1"/>
    <col min="13" max="14" width="4.5703125" style="55" bestFit="1" customWidth="1"/>
    <col min="15" max="16384" width="8.7109375" style="55"/>
  </cols>
  <sheetData>
    <row r="1" spans="1:14" ht="14.25">
      <c r="G1" s="66"/>
      <c r="H1" s="66"/>
      <c r="I1" s="66"/>
      <c r="J1" s="66"/>
      <c r="K1" s="66"/>
      <c r="L1" s="57"/>
    </row>
    <row r="2" spans="1:14" ht="18.75">
      <c r="B2" s="74" t="s">
        <v>102</v>
      </c>
      <c r="C2" s="109" t="s">
        <v>103</v>
      </c>
      <c r="D2" s="110"/>
      <c r="E2" s="60"/>
      <c r="F2" s="60" t="s">
        <v>64</v>
      </c>
      <c r="G2" s="67"/>
      <c r="H2" s="67"/>
      <c r="I2" s="68"/>
      <c r="J2" s="107"/>
      <c r="K2" s="107"/>
      <c r="L2" s="57"/>
    </row>
    <row r="3" spans="1:14" ht="18.75">
      <c r="B3" s="61" t="s">
        <v>94</v>
      </c>
      <c r="C3" s="62">
        <v>5</v>
      </c>
      <c r="D3" s="62" t="s">
        <v>91</v>
      </c>
      <c r="E3" s="60"/>
      <c r="F3" s="108"/>
      <c r="G3" s="108"/>
      <c r="H3" s="108"/>
      <c r="I3" s="69"/>
      <c r="J3" s="69"/>
      <c r="K3" s="69"/>
      <c r="L3" s="57"/>
    </row>
    <row r="4" spans="1:14" s="58" customFormat="1" ht="18.75">
      <c r="B4" s="61" t="s">
        <v>93</v>
      </c>
      <c r="C4" s="63">
        <v>1</v>
      </c>
      <c r="D4" s="62" t="s">
        <v>91</v>
      </c>
      <c r="E4" s="60"/>
      <c r="F4" s="60"/>
      <c r="G4" s="56"/>
      <c r="H4" s="69"/>
      <c r="I4" s="69"/>
      <c r="J4" s="69"/>
      <c r="K4" s="69"/>
      <c r="L4" s="57"/>
    </row>
    <row r="5" spans="1:14" ht="18.75">
      <c r="B5" s="61" t="s">
        <v>95</v>
      </c>
      <c r="C5" s="63">
        <v>2</v>
      </c>
      <c r="D5" s="62" t="s">
        <v>91</v>
      </c>
      <c r="E5" s="60"/>
      <c r="F5" s="75" t="s">
        <v>110</v>
      </c>
      <c r="G5" s="69"/>
      <c r="H5" s="69"/>
      <c r="I5" s="71"/>
      <c r="J5" s="72"/>
      <c r="K5" s="69"/>
      <c r="L5" s="65"/>
    </row>
    <row r="6" spans="1:14" ht="18.75">
      <c r="B6" s="64" t="s">
        <v>96</v>
      </c>
      <c r="C6" s="63">
        <v>1</v>
      </c>
      <c r="D6" s="62" t="s">
        <v>92</v>
      </c>
      <c r="E6" s="60"/>
      <c r="G6" s="80" t="s">
        <v>104</v>
      </c>
      <c r="H6" s="80" t="s">
        <v>105</v>
      </c>
      <c r="I6" s="80" t="s">
        <v>106</v>
      </c>
      <c r="J6" s="80" t="s">
        <v>107</v>
      </c>
      <c r="K6" s="80" t="s">
        <v>108</v>
      </c>
      <c r="L6" s="80"/>
    </row>
    <row r="7" spans="1:14" ht="18.75">
      <c r="B7" s="64" t="s">
        <v>97</v>
      </c>
      <c r="C7" s="63">
        <v>3</v>
      </c>
      <c r="D7" s="62" t="s">
        <v>92</v>
      </c>
      <c r="E7" s="60"/>
      <c r="F7" s="76"/>
      <c r="G7" s="81"/>
      <c r="H7" s="82"/>
      <c r="I7" s="82"/>
      <c r="J7" s="82"/>
      <c r="K7" s="82"/>
      <c r="L7" s="83" t="s">
        <v>109</v>
      </c>
      <c r="M7" s="77"/>
      <c r="N7" s="77"/>
    </row>
    <row r="8" spans="1:14" ht="18.75">
      <c r="B8" s="64" t="s">
        <v>98</v>
      </c>
      <c r="C8" s="63">
        <v>1</v>
      </c>
      <c r="D8" s="62" t="s">
        <v>92</v>
      </c>
      <c r="E8" s="60"/>
      <c r="F8" s="60"/>
      <c r="G8" s="69"/>
      <c r="H8" s="69"/>
      <c r="I8" s="73"/>
      <c r="J8" s="72"/>
      <c r="K8" s="69"/>
      <c r="L8" s="57"/>
    </row>
    <row r="9" spans="1:14" ht="18.75">
      <c r="B9" s="64" t="s">
        <v>99</v>
      </c>
      <c r="C9" s="63">
        <v>1</v>
      </c>
      <c r="D9" s="62" t="s">
        <v>92</v>
      </c>
      <c r="E9" s="60"/>
      <c r="F9" s="60"/>
      <c r="G9" s="69"/>
      <c r="H9" s="69"/>
      <c r="I9" s="73"/>
      <c r="J9" s="72"/>
      <c r="K9" s="69"/>
      <c r="L9" s="57"/>
    </row>
    <row r="10" spans="1:14" ht="18.75">
      <c r="B10" s="64" t="s">
        <v>100</v>
      </c>
      <c r="C10" s="63">
        <v>1</v>
      </c>
      <c r="D10" s="62" t="s">
        <v>92</v>
      </c>
      <c r="E10" s="60"/>
      <c r="F10" s="60"/>
      <c r="G10" s="69"/>
      <c r="H10" s="69"/>
      <c r="I10" s="73"/>
      <c r="J10" s="72"/>
      <c r="K10" s="69"/>
      <c r="L10" s="57"/>
    </row>
    <row r="11" spans="1:14" ht="18.75">
      <c r="A11" s="70"/>
      <c r="B11" s="64" t="s">
        <v>101</v>
      </c>
      <c r="C11" s="63">
        <v>4</v>
      </c>
      <c r="D11" s="62" t="s">
        <v>92</v>
      </c>
      <c r="E11" s="60"/>
      <c r="F11" s="60"/>
      <c r="G11" s="69"/>
      <c r="H11" s="69"/>
      <c r="I11" s="73"/>
      <c r="J11" s="72"/>
      <c r="K11" s="69"/>
      <c r="L11" s="57"/>
    </row>
    <row r="12" spans="1:14" ht="13.5">
      <c r="A12" s="70"/>
      <c r="B12" s="86" t="s">
        <v>117</v>
      </c>
      <c r="C12" s="69"/>
      <c r="D12" s="69"/>
      <c r="E12" s="69"/>
      <c r="F12" s="69"/>
      <c r="G12" s="69"/>
      <c r="H12" s="69"/>
      <c r="I12" s="73"/>
      <c r="J12" s="72"/>
      <c r="K12" s="69"/>
      <c r="L12" s="57"/>
    </row>
    <row r="13" spans="1:14" ht="12" customHeight="1">
      <c r="A13" s="70"/>
      <c r="B13" s="86" t="s">
        <v>125</v>
      </c>
      <c r="C13" s="69"/>
      <c r="D13" s="69"/>
      <c r="E13" s="69"/>
      <c r="F13" s="69"/>
      <c r="G13" s="69"/>
      <c r="H13" s="69"/>
      <c r="I13" s="69"/>
      <c r="J13" s="69"/>
      <c r="K13" s="69"/>
      <c r="L13" s="57"/>
    </row>
    <row r="14" spans="1:14" ht="12" customHeight="1">
      <c r="A14" s="70"/>
      <c r="B14" s="86" t="s">
        <v>126</v>
      </c>
      <c r="C14" s="69"/>
      <c r="D14" s="69"/>
      <c r="E14" s="69"/>
      <c r="F14" s="69"/>
      <c r="G14" s="69"/>
      <c r="H14" s="69"/>
      <c r="I14" s="69"/>
      <c r="J14" s="69"/>
      <c r="K14" s="69"/>
      <c r="L14" s="57"/>
    </row>
  </sheetData>
  <mergeCells count="3">
    <mergeCell ref="J2:K2"/>
    <mergeCell ref="F3:H3"/>
    <mergeCell ref="C2:D2"/>
  </mergeCells>
  <phoneticPr fontId="1"/>
  <dataValidations disablePrompts="1" count="1">
    <dataValidation type="whole" operator="lessThanOrEqual" allowBlank="1" showInputMessage="1" showErrorMessage="1" sqref="C4 C6 C8 C10">
      <formula1>1</formula1>
    </dataValidation>
  </dataValidations>
  <pageMargins left="0.70866141732283472" right="0.70866141732283472" top="0.74803149606299213" bottom="0.74803149606299213" header="0.31496062992125984" footer="0.31496062992125984"/>
  <pageSetup paperSize="9" orientation="portrait" horizontalDpi="1200" verticalDpi="1200" r:id="rId1"/>
  <headerFoot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Normal="100" workbookViewId="0"/>
  </sheetViews>
  <sheetFormatPr defaultRowHeight="12"/>
  <cols>
    <col min="1" max="1" width="9.7109375" style="53" bestFit="1" customWidth="1"/>
    <col min="2" max="2" width="9.85546875" style="46" bestFit="1" customWidth="1"/>
    <col min="3" max="3" width="15.5703125" style="54" bestFit="1" customWidth="1"/>
    <col min="4" max="6" width="10.7109375" style="54" customWidth="1"/>
    <col min="7" max="7" width="11.85546875" style="46" bestFit="1" customWidth="1"/>
    <col min="8" max="245" width="9.140625" style="46"/>
    <col min="246" max="246" width="9.7109375" style="46" bestFit="1" customWidth="1"/>
    <col min="247" max="247" width="15.85546875" style="46" bestFit="1" customWidth="1"/>
    <col min="248" max="248" width="22" style="46" bestFit="1" customWidth="1"/>
    <col min="249" max="249" width="11.28515625" style="46" bestFit="1" customWidth="1"/>
    <col min="250" max="250" width="34.42578125" style="46" bestFit="1" customWidth="1"/>
    <col min="251" max="251" width="19.140625" style="46" bestFit="1" customWidth="1"/>
    <col min="252" max="252" width="24.7109375" style="46" bestFit="1" customWidth="1"/>
    <col min="253" max="253" width="16.42578125" style="46" bestFit="1" customWidth="1"/>
    <col min="254" max="254" width="16.140625" style="46" bestFit="1" customWidth="1"/>
    <col min="255" max="255" width="35.85546875" style="46" customWidth="1"/>
    <col min="256" max="501" width="9.140625" style="46"/>
    <col min="502" max="502" width="9.7109375" style="46" bestFit="1" customWidth="1"/>
    <col min="503" max="503" width="15.85546875" style="46" bestFit="1" customWidth="1"/>
    <col min="504" max="504" width="22" style="46" bestFit="1" customWidth="1"/>
    <col min="505" max="505" width="11.28515625" style="46" bestFit="1" customWidth="1"/>
    <col min="506" max="506" width="34.42578125" style="46" bestFit="1" customWidth="1"/>
    <col min="507" max="507" width="19.140625" style="46" bestFit="1" customWidth="1"/>
    <col min="508" max="508" width="24.7109375" style="46" bestFit="1" customWidth="1"/>
    <col min="509" max="509" width="16.42578125" style="46" bestFit="1" customWidth="1"/>
    <col min="510" max="510" width="16.140625" style="46" bestFit="1" customWidth="1"/>
    <col min="511" max="511" width="35.85546875" style="46" customWidth="1"/>
    <col min="512" max="757" width="9.140625" style="46"/>
    <col min="758" max="758" width="9.7109375" style="46" bestFit="1" customWidth="1"/>
    <col min="759" max="759" width="15.85546875" style="46" bestFit="1" customWidth="1"/>
    <col min="760" max="760" width="22" style="46" bestFit="1" customWidth="1"/>
    <col min="761" max="761" width="11.28515625" style="46" bestFit="1" customWidth="1"/>
    <col min="762" max="762" width="34.42578125" style="46" bestFit="1" customWidth="1"/>
    <col min="763" max="763" width="19.140625" style="46" bestFit="1" customWidth="1"/>
    <col min="764" max="764" width="24.7109375" style="46" bestFit="1" customWidth="1"/>
    <col min="765" max="765" width="16.42578125" style="46" bestFit="1" customWidth="1"/>
    <col min="766" max="766" width="16.140625" style="46" bestFit="1" customWidth="1"/>
    <col min="767" max="767" width="35.85546875" style="46" customWidth="1"/>
    <col min="768" max="1013" width="9.140625" style="46"/>
    <col min="1014" max="1014" width="9.7109375" style="46" bestFit="1" customWidth="1"/>
    <col min="1015" max="1015" width="15.85546875" style="46" bestFit="1" customWidth="1"/>
    <col min="1016" max="1016" width="22" style="46" bestFit="1" customWidth="1"/>
    <col min="1017" max="1017" width="11.28515625" style="46" bestFit="1" customWidth="1"/>
    <col min="1018" max="1018" width="34.42578125" style="46" bestFit="1" customWidth="1"/>
    <col min="1019" max="1019" width="19.140625" style="46" bestFit="1" customWidth="1"/>
    <col min="1020" max="1020" width="24.7109375" style="46" bestFit="1" customWidth="1"/>
    <col min="1021" max="1021" width="16.42578125" style="46" bestFit="1" customWidth="1"/>
    <col min="1022" max="1022" width="16.140625" style="46" bestFit="1" customWidth="1"/>
    <col min="1023" max="1023" width="35.85546875" style="46" customWidth="1"/>
    <col min="1024" max="1269" width="9.140625" style="46"/>
    <col min="1270" max="1270" width="9.7109375" style="46" bestFit="1" customWidth="1"/>
    <col min="1271" max="1271" width="15.85546875" style="46" bestFit="1" customWidth="1"/>
    <col min="1272" max="1272" width="22" style="46" bestFit="1" customWidth="1"/>
    <col min="1273" max="1273" width="11.28515625" style="46" bestFit="1" customWidth="1"/>
    <col min="1274" max="1274" width="34.42578125" style="46" bestFit="1" customWidth="1"/>
    <col min="1275" max="1275" width="19.140625" style="46" bestFit="1" customWidth="1"/>
    <col min="1276" max="1276" width="24.7109375" style="46" bestFit="1" customWidth="1"/>
    <col min="1277" max="1277" width="16.42578125" style="46" bestFit="1" customWidth="1"/>
    <col min="1278" max="1278" width="16.140625" style="46" bestFit="1" customWidth="1"/>
    <col min="1279" max="1279" width="35.85546875" style="46" customWidth="1"/>
    <col min="1280" max="1525" width="9.140625" style="46"/>
    <col min="1526" max="1526" width="9.7109375" style="46" bestFit="1" customWidth="1"/>
    <col min="1527" max="1527" width="15.85546875" style="46" bestFit="1" customWidth="1"/>
    <col min="1528" max="1528" width="22" style="46" bestFit="1" customWidth="1"/>
    <col min="1529" max="1529" width="11.28515625" style="46" bestFit="1" customWidth="1"/>
    <col min="1530" max="1530" width="34.42578125" style="46" bestFit="1" customWidth="1"/>
    <col min="1531" max="1531" width="19.140625" style="46" bestFit="1" customWidth="1"/>
    <col min="1532" max="1532" width="24.7109375" style="46" bestFit="1" customWidth="1"/>
    <col min="1533" max="1533" width="16.42578125" style="46" bestFit="1" customWidth="1"/>
    <col min="1534" max="1534" width="16.140625" style="46" bestFit="1" customWidth="1"/>
    <col min="1535" max="1535" width="35.85546875" style="46" customWidth="1"/>
    <col min="1536" max="1781" width="9.140625" style="46"/>
    <col min="1782" max="1782" width="9.7109375" style="46" bestFit="1" customWidth="1"/>
    <col min="1783" max="1783" width="15.85546875" style="46" bestFit="1" customWidth="1"/>
    <col min="1784" max="1784" width="22" style="46" bestFit="1" customWidth="1"/>
    <col min="1785" max="1785" width="11.28515625" style="46" bestFit="1" customWidth="1"/>
    <col min="1786" max="1786" width="34.42578125" style="46" bestFit="1" customWidth="1"/>
    <col min="1787" max="1787" width="19.140625" style="46" bestFit="1" customWidth="1"/>
    <col min="1788" max="1788" width="24.7109375" style="46" bestFit="1" customWidth="1"/>
    <col min="1789" max="1789" width="16.42578125" style="46" bestFit="1" customWidth="1"/>
    <col min="1790" max="1790" width="16.140625" style="46" bestFit="1" customWidth="1"/>
    <col min="1791" max="1791" width="35.85546875" style="46" customWidth="1"/>
    <col min="1792" max="2037" width="9.140625" style="46"/>
    <col min="2038" max="2038" width="9.7109375" style="46" bestFit="1" customWidth="1"/>
    <col min="2039" max="2039" width="15.85546875" style="46" bestFit="1" customWidth="1"/>
    <col min="2040" max="2040" width="22" style="46" bestFit="1" customWidth="1"/>
    <col min="2041" max="2041" width="11.28515625" style="46" bestFit="1" customWidth="1"/>
    <col min="2042" max="2042" width="34.42578125" style="46" bestFit="1" customWidth="1"/>
    <col min="2043" max="2043" width="19.140625" style="46" bestFit="1" customWidth="1"/>
    <col min="2044" max="2044" width="24.7109375" style="46" bestFit="1" customWidth="1"/>
    <col min="2045" max="2045" width="16.42578125" style="46" bestFit="1" customWidth="1"/>
    <col min="2046" max="2046" width="16.140625" style="46" bestFit="1" customWidth="1"/>
    <col min="2047" max="2047" width="35.85546875" style="46" customWidth="1"/>
    <col min="2048" max="2293" width="9.140625" style="46"/>
    <col min="2294" max="2294" width="9.7109375" style="46" bestFit="1" customWidth="1"/>
    <col min="2295" max="2295" width="15.85546875" style="46" bestFit="1" customWidth="1"/>
    <col min="2296" max="2296" width="22" style="46" bestFit="1" customWidth="1"/>
    <col min="2297" max="2297" width="11.28515625" style="46" bestFit="1" customWidth="1"/>
    <col min="2298" max="2298" width="34.42578125" style="46" bestFit="1" customWidth="1"/>
    <col min="2299" max="2299" width="19.140625" style="46" bestFit="1" customWidth="1"/>
    <col min="2300" max="2300" width="24.7109375" style="46" bestFit="1" customWidth="1"/>
    <col min="2301" max="2301" width="16.42578125" style="46" bestFit="1" customWidth="1"/>
    <col min="2302" max="2302" width="16.140625" style="46" bestFit="1" customWidth="1"/>
    <col min="2303" max="2303" width="35.85546875" style="46" customWidth="1"/>
    <col min="2304" max="2549" width="9.140625" style="46"/>
    <col min="2550" max="2550" width="9.7109375" style="46" bestFit="1" customWidth="1"/>
    <col min="2551" max="2551" width="15.85546875" style="46" bestFit="1" customWidth="1"/>
    <col min="2552" max="2552" width="22" style="46" bestFit="1" customWidth="1"/>
    <col min="2553" max="2553" width="11.28515625" style="46" bestFit="1" customWidth="1"/>
    <col min="2554" max="2554" width="34.42578125" style="46" bestFit="1" customWidth="1"/>
    <col min="2555" max="2555" width="19.140625" style="46" bestFit="1" customWidth="1"/>
    <col min="2556" max="2556" width="24.7109375" style="46" bestFit="1" customWidth="1"/>
    <col min="2557" max="2557" width="16.42578125" style="46" bestFit="1" customWidth="1"/>
    <col min="2558" max="2558" width="16.140625" style="46" bestFit="1" customWidth="1"/>
    <col min="2559" max="2559" width="35.85546875" style="46" customWidth="1"/>
    <col min="2560" max="2805" width="9.140625" style="46"/>
    <col min="2806" max="2806" width="9.7109375" style="46" bestFit="1" customWidth="1"/>
    <col min="2807" max="2807" width="15.85546875" style="46" bestFit="1" customWidth="1"/>
    <col min="2808" max="2808" width="22" style="46" bestFit="1" customWidth="1"/>
    <col min="2809" max="2809" width="11.28515625" style="46" bestFit="1" customWidth="1"/>
    <col min="2810" max="2810" width="34.42578125" style="46" bestFit="1" customWidth="1"/>
    <col min="2811" max="2811" width="19.140625" style="46" bestFit="1" customWidth="1"/>
    <col min="2812" max="2812" width="24.7109375" style="46" bestFit="1" customWidth="1"/>
    <col min="2813" max="2813" width="16.42578125" style="46" bestFit="1" customWidth="1"/>
    <col min="2814" max="2814" width="16.140625" style="46" bestFit="1" customWidth="1"/>
    <col min="2815" max="2815" width="35.85546875" style="46" customWidth="1"/>
    <col min="2816" max="3061" width="9.140625" style="46"/>
    <col min="3062" max="3062" width="9.7109375" style="46" bestFit="1" customWidth="1"/>
    <col min="3063" max="3063" width="15.85546875" style="46" bestFit="1" customWidth="1"/>
    <col min="3064" max="3064" width="22" style="46" bestFit="1" customWidth="1"/>
    <col min="3065" max="3065" width="11.28515625" style="46" bestFit="1" customWidth="1"/>
    <col min="3066" max="3066" width="34.42578125" style="46" bestFit="1" customWidth="1"/>
    <col min="3067" max="3067" width="19.140625" style="46" bestFit="1" customWidth="1"/>
    <col min="3068" max="3068" width="24.7109375" style="46" bestFit="1" customWidth="1"/>
    <col min="3069" max="3069" width="16.42578125" style="46" bestFit="1" customWidth="1"/>
    <col min="3070" max="3070" width="16.140625" style="46" bestFit="1" customWidth="1"/>
    <col min="3071" max="3071" width="35.85546875" style="46" customWidth="1"/>
    <col min="3072" max="3317" width="9.140625" style="46"/>
    <col min="3318" max="3318" width="9.7109375" style="46" bestFit="1" customWidth="1"/>
    <col min="3319" max="3319" width="15.85546875" style="46" bestFit="1" customWidth="1"/>
    <col min="3320" max="3320" width="22" style="46" bestFit="1" customWidth="1"/>
    <col min="3321" max="3321" width="11.28515625" style="46" bestFit="1" customWidth="1"/>
    <col min="3322" max="3322" width="34.42578125" style="46" bestFit="1" customWidth="1"/>
    <col min="3323" max="3323" width="19.140625" style="46" bestFit="1" customWidth="1"/>
    <col min="3324" max="3324" width="24.7109375" style="46" bestFit="1" customWidth="1"/>
    <col min="3325" max="3325" width="16.42578125" style="46" bestFit="1" customWidth="1"/>
    <col min="3326" max="3326" width="16.140625" style="46" bestFit="1" customWidth="1"/>
    <col min="3327" max="3327" width="35.85546875" style="46" customWidth="1"/>
    <col min="3328" max="3573" width="9.140625" style="46"/>
    <col min="3574" max="3574" width="9.7109375" style="46" bestFit="1" customWidth="1"/>
    <col min="3575" max="3575" width="15.85546875" style="46" bestFit="1" customWidth="1"/>
    <col min="3576" max="3576" width="22" style="46" bestFit="1" customWidth="1"/>
    <col min="3577" max="3577" width="11.28515625" style="46" bestFit="1" customWidth="1"/>
    <col min="3578" max="3578" width="34.42578125" style="46" bestFit="1" customWidth="1"/>
    <col min="3579" max="3579" width="19.140625" style="46" bestFit="1" customWidth="1"/>
    <col min="3580" max="3580" width="24.7109375" style="46" bestFit="1" customWidth="1"/>
    <col min="3581" max="3581" width="16.42578125" style="46" bestFit="1" customWidth="1"/>
    <col min="3582" max="3582" width="16.140625" style="46" bestFit="1" customWidth="1"/>
    <col min="3583" max="3583" width="35.85546875" style="46" customWidth="1"/>
    <col min="3584" max="3829" width="9.140625" style="46"/>
    <col min="3830" max="3830" width="9.7109375" style="46" bestFit="1" customWidth="1"/>
    <col min="3831" max="3831" width="15.85546875" style="46" bestFit="1" customWidth="1"/>
    <col min="3832" max="3832" width="22" style="46" bestFit="1" customWidth="1"/>
    <col min="3833" max="3833" width="11.28515625" style="46" bestFit="1" customWidth="1"/>
    <col min="3834" max="3834" width="34.42578125" style="46" bestFit="1" customWidth="1"/>
    <col min="3835" max="3835" width="19.140625" style="46" bestFit="1" customWidth="1"/>
    <col min="3836" max="3836" width="24.7109375" style="46" bestFit="1" customWidth="1"/>
    <col min="3837" max="3837" width="16.42578125" style="46" bestFit="1" customWidth="1"/>
    <col min="3838" max="3838" width="16.140625" style="46" bestFit="1" customWidth="1"/>
    <col min="3839" max="3839" width="35.85546875" style="46" customWidth="1"/>
    <col min="3840" max="4085" width="9.140625" style="46"/>
    <col min="4086" max="4086" width="9.7109375" style="46" bestFit="1" customWidth="1"/>
    <col min="4087" max="4087" width="15.85546875" style="46" bestFit="1" customWidth="1"/>
    <col min="4088" max="4088" width="22" style="46" bestFit="1" customWidth="1"/>
    <col min="4089" max="4089" width="11.28515625" style="46" bestFit="1" customWidth="1"/>
    <col min="4090" max="4090" width="34.42578125" style="46" bestFit="1" customWidth="1"/>
    <col min="4091" max="4091" width="19.140625" style="46" bestFit="1" customWidth="1"/>
    <col min="4092" max="4092" width="24.7109375" style="46" bestFit="1" customWidth="1"/>
    <col min="4093" max="4093" width="16.42578125" style="46" bestFit="1" customWidth="1"/>
    <col min="4094" max="4094" width="16.140625" style="46" bestFit="1" customWidth="1"/>
    <col min="4095" max="4095" width="35.85546875" style="46" customWidth="1"/>
    <col min="4096" max="4341" width="9.140625" style="46"/>
    <col min="4342" max="4342" width="9.7109375" style="46" bestFit="1" customWidth="1"/>
    <col min="4343" max="4343" width="15.85546875" style="46" bestFit="1" customWidth="1"/>
    <col min="4344" max="4344" width="22" style="46" bestFit="1" customWidth="1"/>
    <col min="4345" max="4345" width="11.28515625" style="46" bestFit="1" customWidth="1"/>
    <col min="4346" max="4346" width="34.42578125" style="46" bestFit="1" customWidth="1"/>
    <col min="4347" max="4347" width="19.140625" style="46" bestFit="1" customWidth="1"/>
    <col min="4348" max="4348" width="24.7109375" style="46" bestFit="1" customWidth="1"/>
    <col min="4349" max="4349" width="16.42578125" style="46" bestFit="1" customWidth="1"/>
    <col min="4350" max="4350" width="16.140625" style="46" bestFit="1" customWidth="1"/>
    <col min="4351" max="4351" width="35.85546875" style="46" customWidth="1"/>
    <col min="4352" max="4597" width="9.140625" style="46"/>
    <col min="4598" max="4598" width="9.7109375" style="46" bestFit="1" customWidth="1"/>
    <col min="4599" max="4599" width="15.85546875" style="46" bestFit="1" customWidth="1"/>
    <col min="4600" max="4600" width="22" style="46" bestFit="1" customWidth="1"/>
    <col min="4601" max="4601" width="11.28515625" style="46" bestFit="1" customWidth="1"/>
    <col min="4602" max="4602" width="34.42578125" style="46" bestFit="1" customWidth="1"/>
    <col min="4603" max="4603" width="19.140625" style="46" bestFit="1" customWidth="1"/>
    <col min="4604" max="4604" width="24.7109375" style="46" bestFit="1" customWidth="1"/>
    <col min="4605" max="4605" width="16.42578125" style="46" bestFit="1" customWidth="1"/>
    <col min="4606" max="4606" width="16.140625" style="46" bestFit="1" customWidth="1"/>
    <col min="4607" max="4607" width="35.85546875" style="46" customWidth="1"/>
    <col min="4608" max="4853" width="9.140625" style="46"/>
    <col min="4854" max="4854" width="9.7109375" style="46" bestFit="1" customWidth="1"/>
    <col min="4855" max="4855" width="15.85546875" style="46" bestFit="1" customWidth="1"/>
    <col min="4856" max="4856" width="22" style="46" bestFit="1" customWidth="1"/>
    <col min="4857" max="4857" width="11.28515625" style="46" bestFit="1" customWidth="1"/>
    <col min="4858" max="4858" width="34.42578125" style="46" bestFit="1" customWidth="1"/>
    <col min="4859" max="4859" width="19.140625" style="46" bestFit="1" customWidth="1"/>
    <col min="4860" max="4860" width="24.7109375" style="46" bestFit="1" customWidth="1"/>
    <col min="4861" max="4861" width="16.42578125" style="46" bestFit="1" customWidth="1"/>
    <col min="4862" max="4862" width="16.140625" style="46" bestFit="1" customWidth="1"/>
    <col min="4863" max="4863" width="35.85546875" style="46" customWidth="1"/>
    <col min="4864" max="5109" width="9.140625" style="46"/>
    <col min="5110" max="5110" width="9.7109375" style="46" bestFit="1" customWidth="1"/>
    <col min="5111" max="5111" width="15.85546875" style="46" bestFit="1" customWidth="1"/>
    <col min="5112" max="5112" width="22" style="46" bestFit="1" customWidth="1"/>
    <col min="5113" max="5113" width="11.28515625" style="46" bestFit="1" customWidth="1"/>
    <col min="5114" max="5114" width="34.42578125" style="46" bestFit="1" customWidth="1"/>
    <col min="5115" max="5115" width="19.140625" style="46" bestFit="1" customWidth="1"/>
    <col min="5116" max="5116" width="24.7109375" style="46" bestFit="1" customWidth="1"/>
    <col min="5117" max="5117" width="16.42578125" style="46" bestFit="1" customWidth="1"/>
    <col min="5118" max="5118" width="16.140625" style="46" bestFit="1" customWidth="1"/>
    <col min="5119" max="5119" width="35.85546875" style="46" customWidth="1"/>
    <col min="5120" max="5365" width="9.140625" style="46"/>
    <col min="5366" max="5366" width="9.7109375" style="46" bestFit="1" customWidth="1"/>
    <col min="5367" max="5367" width="15.85546875" style="46" bestFit="1" customWidth="1"/>
    <col min="5368" max="5368" width="22" style="46" bestFit="1" customWidth="1"/>
    <col min="5369" max="5369" width="11.28515625" style="46" bestFit="1" customWidth="1"/>
    <col min="5370" max="5370" width="34.42578125" style="46" bestFit="1" customWidth="1"/>
    <col min="5371" max="5371" width="19.140625" style="46" bestFit="1" customWidth="1"/>
    <col min="5372" max="5372" width="24.7109375" style="46" bestFit="1" customWidth="1"/>
    <col min="5373" max="5373" width="16.42578125" style="46" bestFit="1" customWidth="1"/>
    <col min="5374" max="5374" width="16.140625" style="46" bestFit="1" customWidth="1"/>
    <col min="5375" max="5375" width="35.85546875" style="46" customWidth="1"/>
    <col min="5376" max="5621" width="9.140625" style="46"/>
    <col min="5622" max="5622" width="9.7109375" style="46" bestFit="1" customWidth="1"/>
    <col min="5623" max="5623" width="15.85546875" style="46" bestFit="1" customWidth="1"/>
    <col min="5624" max="5624" width="22" style="46" bestFit="1" customWidth="1"/>
    <col min="5625" max="5625" width="11.28515625" style="46" bestFit="1" customWidth="1"/>
    <col min="5626" max="5626" width="34.42578125" style="46" bestFit="1" customWidth="1"/>
    <col min="5627" max="5627" width="19.140625" style="46" bestFit="1" customWidth="1"/>
    <col min="5628" max="5628" width="24.7109375" style="46" bestFit="1" customWidth="1"/>
    <col min="5629" max="5629" width="16.42578125" style="46" bestFit="1" customWidth="1"/>
    <col min="5630" max="5630" width="16.140625" style="46" bestFit="1" customWidth="1"/>
    <col min="5631" max="5631" width="35.85546875" style="46" customWidth="1"/>
    <col min="5632" max="5877" width="9.140625" style="46"/>
    <col min="5878" max="5878" width="9.7109375" style="46" bestFit="1" customWidth="1"/>
    <col min="5879" max="5879" width="15.85546875" style="46" bestFit="1" customWidth="1"/>
    <col min="5880" max="5880" width="22" style="46" bestFit="1" customWidth="1"/>
    <col min="5881" max="5881" width="11.28515625" style="46" bestFit="1" customWidth="1"/>
    <col min="5882" max="5882" width="34.42578125" style="46" bestFit="1" customWidth="1"/>
    <col min="5883" max="5883" width="19.140625" style="46" bestFit="1" customWidth="1"/>
    <col min="5884" max="5884" width="24.7109375" style="46" bestFit="1" customWidth="1"/>
    <col min="5885" max="5885" width="16.42578125" style="46" bestFit="1" customWidth="1"/>
    <col min="5886" max="5886" width="16.140625" style="46" bestFit="1" customWidth="1"/>
    <col min="5887" max="5887" width="35.85546875" style="46" customWidth="1"/>
    <col min="5888" max="6133" width="9.140625" style="46"/>
    <col min="6134" max="6134" width="9.7109375" style="46" bestFit="1" customWidth="1"/>
    <col min="6135" max="6135" width="15.85546875" style="46" bestFit="1" customWidth="1"/>
    <col min="6136" max="6136" width="22" style="46" bestFit="1" customWidth="1"/>
    <col min="6137" max="6137" width="11.28515625" style="46" bestFit="1" customWidth="1"/>
    <col min="6138" max="6138" width="34.42578125" style="46" bestFit="1" customWidth="1"/>
    <col min="6139" max="6139" width="19.140625" style="46" bestFit="1" customWidth="1"/>
    <col min="6140" max="6140" width="24.7109375" style="46" bestFit="1" customWidth="1"/>
    <col min="6141" max="6141" width="16.42578125" style="46" bestFit="1" customWidth="1"/>
    <col min="6142" max="6142" width="16.140625" style="46" bestFit="1" customWidth="1"/>
    <col min="6143" max="6143" width="35.85546875" style="46" customWidth="1"/>
    <col min="6144" max="6389" width="9.140625" style="46"/>
    <col min="6390" max="6390" width="9.7109375" style="46" bestFit="1" customWidth="1"/>
    <col min="6391" max="6391" width="15.85546875" style="46" bestFit="1" customWidth="1"/>
    <col min="6392" max="6392" width="22" style="46" bestFit="1" customWidth="1"/>
    <col min="6393" max="6393" width="11.28515625" style="46" bestFit="1" customWidth="1"/>
    <col min="6394" max="6394" width="34.42578125" style="46" bestFit="1" customWidth="1"/>
    <col min="6395" max="6395" width="19.140625" style="46" bestFit="1" customWidth="1"/>
    <col min="6396" max="6396" width="24.7109375" style="46" bestFit="1" customWidth="1"/>
    <col min="6397" max="6397" width="16.42578125" style="46" bestFit="1" customWidth="1"/>
    <col min="6398" max="6398" width="16.140625" style="46" bestFit="1" customWidth="1"/>
    <col min="6399" max="6399" width="35.85546875" style="46" customWidth="1"/>
    <col min="6400" max="6645" width="9.140625" style="46"/>
    <col min="6646" max="6646" width="9.7109375" style="46" bestFit="1" customWidth="1"/>
    <col min="6647" max="6647" width="15.85546875" style="46" bestFit="1" customWidth="1"/>
    <col min="6648" max="6648" width="22" style="46" bestFit="1" customWidth="1"/>
    <col min="6649" max="6649" width="11.28515625" style="46" bestFit="1" customWidth="1"/>
    <col min="6650" max="6650" width="34.42578125" style="46" bestFit="1" customWidth="1"/>
    <col min="6651" max="6651" width="19.140625" style="46" bestFit="1" customWidth="1"/>
    <col min="6652" max="6652" width="24.7109375" style="46" bestFit="1" customWidth="1"/>
    <col min="6653" max="6653" width="16.42578125" style="46" bestFit="1" customWidth="1"/>
    <col min="6654" max="6654" width="16.140625" style="46" bestFit="1" customWidth="1"/>
    <col min="6655" max="6655" width="35.85546875" style="46" customWidth="1"/>
    <col min="6656" max="6901" width="9.140625" style="46"/>
    <col min="6902" max="6902" width="9.7109375" style="46" bestFit="1" customWidth="1"/>
    <col min="6903" max="6903" width="15.85546875" style="46" bestFit="1" customWidth="1"/>
    <col min="6904" max="6904" width="22" style="46" bestFit="1" customWidth="1"/>
    <col min="6905" max="6905" width="11.28515625" style="46" bestFit="1" customWidth="1"/>
    <col min="6906" max="6906" width="34.42578125" style="46" bestFit="1" customWidth="1"/>
    <col min="6907" max="6907" width="19.140625" style="46" bestFit="1" customWidth="1"/>
    <col min="6908" max="6908" width="24.7109375" style="46" bestFit="1" customWidth="1"/>
    <col min="6909" max="6909" width="16.42578125" style="46" bestFit="1" customWidth="1"/>
    <col min="6910" max="6910" width="16.140625" style="46" bestFit="1" customWidth="1"/>
    <col min="6911" max="6911" width="35.85546875" style="46" customWidth="1"/>
    <col min="6912" max="7157" width="9.140625" style="46"/>
    <col min="7158" max="7158" width="9.7109375" style="46" bestFit="1" customWidth="1"/>
    <col min="7159" max="7159" width="15.85546875" style="46" bestFit="1" customWidth="1"/>
    <col min="7160" max="7160" width="22" style="46" bestFit="1" customWidth="1"/>
    <col min="7161" max="7161" width="11.28515625" style="46" bestFit="1" customWidth="1"/>
    <col min="7162" max="7162" width="34.42578125" style="46" bestFit="1" customWidth="1"/>
    <col min="7163" max="7163" width="19.140625" style="46" bestFit="1" customWidth="1"/>
    <col min="7164" max="7164" width="24.7109375" style="46" bestFit="1" customWidth="1"/>
    <col min="7165" max="7165" width="16.42578125" style="46" bestFit="1" customWidth="1"/>
    <col min="7166" max="7166" width="16.140625" style="46" bestFit="1" customWidth="1"/>
    <col min="7167" max="7167" width="35.85546875" style="46" customWidth="1"/>
    <col min="7168" max="7413" width="9.140625" style="46"/>
    <col min="7414" max="7414" width="9.7109375" style="46" bestFit="1" customWidth="1"/>
    <col min="7415" max="7415" width="15.85546875" style="46" bestFit="1" customWidth="1"/>
    <col min="7416" max="7416" width="22" style="46" bestFit="1" customWidth="1"/>
    <col min="7417" max="7417" width="11.28515625" style="46" bestFit="1" customWidth="1"/>
    <col min="7418" max="7418" width="34.42578125" style="46" bestFit="1" customWidth="1"/>
    <col min="7419" max="7419" width="19.140625" style="46" bestFit="1" customWidth="1"/>
    <col min="7420" max="7420" width="24.7109375" style="46" bestFit="1" customWidth="1"/>
    <col min="7421" max="7421" width="16.42578125" style="46" bestFit="1" customWidth="1"/>
    <col min="7422" max="7422" width="16.140625" style="46" bestFit="1" customWidth="1"/>
    <col min="7423" max="7423" width="35.85546875" style="46" customWidth="1"/>
    <col min="7424" max="7669" width="9.140625" style="46"/>
    <col min="7670" max="7670" width="9.7109375" style="46" bestFit="1" customWidth="1"/>
    <col min="7671" max="7671" width="15.85546875" style="46" bestFit="1" customWidth="1"/>
    <col min="7672" max="7672" width="22" style="46" bestFit="1" customWidth="1"/>
    <col min="7673" max="7673" width="11.28515625" style="46" bestFit="1" customWidth="1"/>
    <col min="7674" max="7674" width="34.42578125" style="46" bestFit="1" customWidth="1"/>
    <col min="7675" max="7675" width="19.140625" style="46" bestFit="1" customWidth="1"/>
    <col min="7676" max="7676" width="24.7109375" style="46" bestFit="1" customWidth="1"/>
    <col min="7677" max="7677" width="16.42578125" style="46" bestFit="1" customWidth="1"/>
    <col min="7678" max="7678" width="16.140625" style="46" bestFit="1" customWidth="1"/>
    <col min="7679" max="7679" width="35.85546875" style="46" customWidth="1"/>
    <col min="7680" max="7925" width="9.140625" style="46"/>
    <col min="7926" max="7926" width="9.7109375" style="46" bestFit="1" customWidth="1"/>
    <col min="7927" max="7927" width="15.85546875" style="46" bestFit="1" customWidth="1"/>
    <col min="7928" max="7928" width="22" style="46" bestFit="1" customWidth="1"/>
    <col min="7929" max="7929" width="11.28515625" style="46" bestFit="1" customWidth="1"/>
    <col min="7930" max="7930" width="34.42578125" style="46" bestFit="1" customWidth="1"/>
    <col min="7931" max="7931" width="19.140625" style="46" bestFit="1" customWidth="1"/>
    <col min="7932" max="7932" width="24.7109375" style="46" bestFit="1" customWidth="1"/>
    <col min="7933" max="7933" width="16.42578125" style="46" bestFit="1" customWidth="1"/>
    <col min="7934" max="7934" width="16.140625" style="46" bestFit="1" customWidth="1"/>
    <col min="7935" max="7935" width="35.85546875" style="46" customWidth="1"/>
    <col min="7936" max="8181" width="9.140625" style="46"/>
    <col min="8182" max="8182" width="9.7109375" style="46" bestFit="1" customWidth="1"/>
    <col min="8183" max="8183" width="15.85546875" style="46" bestFit="1" customWidth="1"/>
    <col min="8184" max="8184" width="22" style="46" bestFit="1" customWidth="1"/>
    <col min="8185" max="8185" width="11.28515625" style="46" bestFit="1" customWidth="1"/>
    <col min="8186" max="8186" width="34.42578125" style="46" bestFit="1" customWidth="1"/>
    <col min="8187" max="8187" width="19.140625" style="46" bestFit="1" customWidth="1"/>
    <col min="8188" max="8188" width="24.7109375" style="46" bestFit="1" customWidth="1"/>
    <col min="8189" max="8189" width="16.42578125" style="46" bestFit="1" customWidth="1"/>
    <col min="8190" max="8190" width="16.140625" style="46" bestFit="1" customWidth="1"/>
    <col min="8191" max="8191" width="35.85546875" style="46" customWidth="1"/>
    <col min="8192" max="8437" width="9.140625" style="46"/>
    <col min="8438" max="8438" width="9.7109375" style="46" bestFit="1" customWidth="1"/>
    <col min="8439" max="8439" width="15.85546875" style="46" bestFit="1" customWidth="1"/>
    <col min="8440" max="8440" width="22" style="46" bestFit="1" customWidth="1"/>
    <col min="8441" max="8441" width="11.28515625" style="46" bestFit="1" customWidth="1"/>
    <col min="8442" max="8442" width="34.42578125" style="46" bestFit="1" customWidth="1"/>
    <col min="8443" max="8443" width="19.140625" style="46" bestFit="1" customWidth="1"/>
    <col min="8444" max="8444" width="24.7109375" style="46" bestFit="1" customWidth="1"/>
    <col min="8445" max="8445" width="16.42578125" style="46" bestFit="1" customWidth="1"/>
    <col min="8446" max="8446" width="16.140625" style="46" bestFit="1" customWidth="1"/>
    <col min="8447" max="8447" width="35.85546875" style="46" customWidth="1"/>
    <col min="8448" max="8693" width="9.140625" style="46"/>
    <col min="8694" max="8694" width="9.7109375" style="46" bestFit="1" customWidth="1"/>
    <col min="8695" max="8695" width="15.85546875" style="46" bestFit="1" customWidth="1"/>
    <col min="8696" max="8696" width="22" style="46" bestFit="1" customWidth="1"/>
    <col min="8697" max="8697" width="11.28515625" style="46" bestFit="1" customWidth="1"/>
    <col min="8698" max="8698" width="34.42578125" style="46" bestFit="1" customWidth="1"/>
    <col min="8699" max="8699" width="19.140625" style="46" bestFit="1" customWidth="1"/>
    <col min="8700" max="8700" width="24.7109375" style="46" bestFit="1" customWidth="1"/>
    <col min="8701" max="8701" width="16.42578125" style="46" bestFit="1" customWidth="1"/>
    <col min="8702" max="8702" width="16.140625" style="46" bestFit="1" customWidth="1"/>
    <col min="8703" max="8703" width="35.85546875" style="46" customWidth="1"/>
    <col min="8704" max="8949" width="9.140625" style="46"/>
    <col min="8950" max="8950" width="9.7109375" style="46" bestFit="1" customWidth="1"/>
    <col min="8951" max="8951" width="15.85546875" style="46" bestFit="1" customWidth="1"/>
    <col min="8952" max="8952" width="22" style="46" bestFit="1" customWidth="1"/>
    <col min="8953" max="8953" width="11.28515625" style="46" bestFit="1" customWidth="1"/>
    <col min="8954" max="8954" width="34.42578125" style="46" bestFit="1" customWidth="1"/>
    <col min="8955" max="8955" width="19.140625" style="46" bestFit="1" customWidth="1"/>
    <col min="8956" max="8956" width="24.7109375" style="46" bestFit="1" customWidth="1"/>
    <col min="8957" max="8957" width="16.42578125" style="46" bestFit="1" customWidth="1"/>
    <col min="8958" max="8958" width="16.140625" style="46" bestFit="1" customWidth="1"/>
    <col min="8959" max="8959" width="35.85546875" style="46" customWidth="1"/>
    <col min="8960" max="9205" width="9.140625" style="46"/>
    <col min="9206" max="9206" width="9.7109375" style="46" bestFit="1" customWidth="1"/>
    <col min="9207" max="9207" width="15.85546875" style="46" bestFit="1" customWidth="1"/>
    <col min="9208" max="9208" width="22" style="46" bestFit="1" customWidth="1"/>
    <col min="9209" max="9209" width="11.28515625" style="46" bestFit="1" customWidth="1"/>
    <col min="9210" max="9210" width="34.42578125" style="46" bestFit="1" customWidth="1"/>
    <col min="9211" max="9211" width="19.140625" style="46" bestFit="1" customWidth="1"/>
    <col min="9212" max="9212" width="24.7109375" style="46" bestFit="1" customWidth="1"/>
    <col min="9213" max="9213" width="16.42578125" style="46" bestFit="1" customWidth="1"/>
    <col min="9214" max="9214" width="16.140625" style="46" bestFit="1" customWidth="1"/>
    <col min="9215" max="9215" width="35.85546875" style="46" customWidth="1"/>
    <col min="9216" max="9461" width="9.140625" style="46"/>
    <col min="9462" max="9462" width="9.7109375" style="46" bestFit="1" customWidth="1"/>
    <col min="9463" max="9463" width="15.85546875" style="46" bestFit="1" customWidth="1"/>
    <col min="9464" max="9464" width="22" style="46" bestFit="1" customWidth="1"/>
    <col min="9465" max="9465" width="11.28515625" style="46" bestFit="1" customWidth="1"/>
    <col min="9466" max="9466" width="34.42578125" style="46" bestFit="1" customWidth="1"/>
    <col min="9467" max="9467" width="19.140625" style="46" bestFit="1" customWidth="1"/>
    <col min="9468" max="9468" width="24.7109375" style="46" bestFit="1" customWidth="1"/>
    <col min="9469" max="9469" width="16.42578125" style="46" bestFit="1" customWidth="1"/>
    <col min="9470" max="9470" width="16.140625" style="46" bestFit="1" customWidth="1"/>
    <col min="9471" max="9471" width="35.85546875" style="46" customWidth="1"/>
    <col min="9472" max="9717" width="9.140625" style="46"/>
    <col min="9718" max="9718" width="9.7109375" style="46" bestFit="1" customWidth="1"/>
    <col min="9719" max="9719" width="15.85546875" style="46" bestFit="1" customWidth="1"/>
    <col min="9720" max="9720" width="22" style="46" bestFit="1" customWidth="1"/>
    <col min="9721" max="9721" width="11.28515625" style="46" bestFit="1" customWidth="1"/>
    <col min="9722" max="9722" width="34.42578125" style="46" bestFit="1" customWidth="1"/>
    <col min="9723" max="9723" width="19.140625" style="46" bestFit="1" customWidth="1"/>
    <col min="9724" max="9724" width="24.7109375" style="46" bestFit="1" customWidth="1"/>
    <col min="9725" max="9725" width="16.42578125" style="46" bestFit="1" customWidth="1"/>
    <col min="9726" max="9726" width="16.140625" style="46" bestFit="1" customWidth="1"/>
    <col min="9727" max="9727" width="35.85546875" style="46" customWidth="1"/>
    <col min="9728" max="9973" width="9.140625" style="46"/>
    <col min="9974" max="9974" width="9.7109375" style="46" bestFit="1" customWidth="1"/>
    <col min="9975" max="9975" width="15.85546875" style="46" bestFit="1" customWidth="1"/>
    <col min="9976" max="9976" width="22" style="46" bestFit="1" customWidth="1"/>
    <col min="9977" max="9977" width="11.28515625" style="46" bestFit="1" customWidth="1"/>
    <col min="9978" max="9978" width="34.42578125" style="46" bestFit="1" customWidth="1"/>
    <col min="9979" max="9979" width="19.140625" style="46" bestFit="1" customWidth="1"/>
    <col min="9980" max="9980" width="24.7109375" style="46" bestFit="1" customWidth="1"/>
    <col min="9981" max="9981" width="16.42578125" style="46" bestFit="1" customWidth="1"/>
    <col min="9982" max="9982" width="16.140625" style="46" bestFit="1" customWidth="1"/>
    <col min="9983" max="9983" width="35.85546875" style="46" customWidth="1"/>
    <col min="9984" max="10229" width="9.140625" style="46"/>
    <col min="10230" max="10230" width="9.7109375" style="46" bestFit="1" customWidth="1"/>
    <col min="10231" max="10231" width="15.85546875" style="46" bestFit="1" customWidth="1"/>
    <col min="10232" max="10232" width="22" style="46" bestFit="1" customWidth="1"/>
    <col min="10233" max="10233" width="11.28515625" style="46" bestFit="1" customWidth="1"/>
    <col min="10234" max="10234" width="34.42578125" style="46" bestFit="1" customWidth="1"/>
    <col min="10235" max="10235" width="19.140625" style="46" bestFit="1" customWidth="1"/>
    <col min="10236" max="10236" width="24.7109375" style="46" bestFit="1" customWidth="1"/>
    <col min="10237" max="10237" width="16.42578125" style="46" bestFit="1" customWidth="1"/>
    <col min="10238" max="10238" width="16.140625" style="46" bestFit="1" customWidth="1"/>
    <col min="10239" max="10239" width="35.85546875" style="46" customWidth="1"/>
    <col min="10240" max="10485" width="9.140625" style="46"/>
    <col min="10486" max="10486" width="9.7109375" style="46" bestFit="1" customWidth="1"/>
    <col min="10487" max="10487" width="15.85546875" style="46" bestFit="1" customWidth="1"/>
    <col min="10488" max="10488" width="22" style="46" bestFit="1" customWidth="1"/>
    <col min="10489" max="10489" width="11.28515625" style="46" bestFit="1" customWidth="1"/>
    <col min="10490" max="10490" width="34.42578125" style="46" bestFit="1" customWidth="1"/>
    <col min="10491" max="10491" width="19.140625" style="46" bestFit="1" customWidth="1"/>
    <col min="10492" max="10492" width="24.7109375" style="46" bestFit="1" customWidth="1"/>
    <col min="10493" max="10493" width="16.42578125" style="46" bestFit="1" customWidth="1"/>
    <col min="10494" max="10494" width="16.140625" style="46" bestFit="1" customWidth="1"/>
    <col min="10495" max="10495" width="35.85546875" style="46" customWidth="1"/>
    <col min="10496" max="10741" width="9.140625" style="46"/>
    <col min="10742" max="10742" width="9.7109375" style="46" bestFit="1" customWidth="1"/>
    <col min="10743" max="10743" width="15.85546875" style="46" bestFit="1" customWidth="1"/>
    <col min="10744" max="10744" width="22" style="46" bestFit="1" customWidth="1"/>
    <col min="10745" max="10745" width="11.28515625" style="46" bestFit="1" customWidth="1"/>
    <col min="10746" max="10746" width="34.42578125" style="46" bestFit="1" customWidth="1"/>
    <col min="10747" max="10747" width="19.140625" style="46" bestFit="1" customWidth="1"/>
    <col min="10748" max="10748" width="24.7109375" style="46" bestFit="1" customWidth="1"/>
    <col min="10749" max="10749" width="16.42578125" style="46" bestFit="1" customWidth="1"/>
    <col min="10750" max="10750" width="16.140625" style="46" bestFit="1" customWidth="1"/>
    <col min="10751" max="10751" width="35.85546875" style="46" customWidth="1"/>
    <col min="10752" max="10997" width="9.140625" style="46"/>
    <col min="10998" max="10998" width="9.7109375" style="46" bestFit="1" customWidth="1"/>
    <col min="10999" max="10999" width="15.85546875" style="46" bestFit="1" customWidth="1"/>
    <col min="11000" max="11000" width="22" style="46" bestFit="1" customWidth="1"/>
    <col min="11001" max="11001" width="11.28515625" style="46" bestFit="1" customWidth="1"/>
    <col min="11002" max="11002" width="34.42578125" style="46" bestFit="1" customWidth="1"/>
    <col min="11003" max="11003" width="19.140625" style="46" bestFit="1" customWidth="1"/>
    <col min="11004" max="11004" width="24.7109375" style="46" bestFit="1" customWidth="1"/>
    <col min="11005" max="11005" width="16.42578125" style="46" bestFit="1" customWidth="1"/>
    <col min="11006" max="11006" width="16.140625" style="46" bestFit="1" customWidth="1"/>
    <col min="11007" max="11007" width="35.85546875" style="46" customWidth="1"/>
    <col min="11008" max="11253" width="9.140625" style="46"/>
    <col min="11254" max="11254" width="9.7109375" style="46" bestFit="1" customWidth="1"/>
    <col min="11255" max="11255" width="15.85546875" style="46" bestFit="1" customWidth="1"/>
    <col min="11256" max="11256" width="22" style="46" bestFit="1" customWidth="1"/>
    <col min="11257" max="11257" width="11.28515625" style="46" bestFit="1" customWidth="1"/>
    <col min="11258" max="11258" width="34.42578125" style="46" bestFit="1" customWidth="1"/>
    <col min="11259" max="11259" width="19.140625" style="46" bestFit="1" customWidth="1"/>
    <col min="11260" max="11260" width="24.7109375" style="46" bestFit="1" customWidth="1"/>
    <col min="11261" max="11261" width="16.42578125" style="46" bestFit="1" customWidth="1"/>
    <col min="11262" max="11262" width="16.140625" style="46" bestFit="1" customWidth="1"/>
    <col min="11263" max="11263" width="35.85546875" style="46" customWidth="1"/>
    <col min="11264" max="11509" width="9.140625" style="46"/>
    <col min="11510" max="11510" width="9.7109375" style="46" bestFit="1" customWidth="1"/>
    <col min="11511" max="11511" width="15.85546875" style="46" bestFit="1" customWidth="1"/>
    <col min="11512" max="11512" width="22" style="46" bestFit="1" customWidth="1"/>
    <col min="11513" max="11513" width="11.28515625" style="46" bestFit="1" customWidth="1"/>
    <col min="11514" max="11514" width="34.42578125" style="46" bestFit="1" customWidth="1"/>
    <col min="11515" max="11515" width="19.140625" style="46" bestFit="1" customWidth="1"/>
    <col min="11516" max="11516" width="24.7109375" style="46" bestFit="1" customWidth="1"/>
    <col min="11517" max="11517" width="16.42578125" style="46" bestFit="1" customWidth="1"/>
    <col min="11518" max="11518" width="16.140625" style="46" bestFit="1" customWidth="1"/>
    <col min="11519" max="11519" width="35.85546875" style="46" customWidth="1"/>
    <col min="11520" max="11765" width="9.140625" style="46"/>
    <col min="11766" max="11766" width="9.7109375" style="46" bestFit="1" customWidth="1"/>
    <col min="11767" max="11767" width="15.85546875" style="46" bestFit="1" customWidth="1"/>
    <col min="11768" max="11768" width="22" style="46" bestFit="1" customWidth="1"/>
    <col min="11769" max="11769" width="11.28515625" style="46" bestFit="1" customWidth="1"/>
    <col min="11770" max="11770" width="34.42578125" style="46" bestFit="1" customWidth="1"/>
    <col min="11771" max="11771" width="19.140625" style="46" bestFit="1" customWidth="1"/>
    <col min="11772" max="11772" width="24.7109375" style="46" bestFit="1" customWidth="1"/>
    <col min="11773" max="11773" width="16.42578125" style="46" bestFit="1" customWidth="1"/>
    <col min="11774" max="11774" width="16.140625" style="46" bestFit="1" customWidth="1"/>
    <col min="11775" max="11775" width="35.85546875" style="46" customWidth="1"/>
    <col min="11776" max="12021" width="9.140625" style="46"/>
    <col min="12022" max="12022" width="9.7109375" style="46" bestFit="1" customWidth="1"/>
    <col min="12023" max="12023" width="15.85546875" style="46" bestFit="1" customWidth="1"/>
    <col min="12024" max="12024" width="22" style="46" bestFit="1" customWidth="1"/>
    <col min="12025" max="12025" width="11.28515625" style="46" bestFit="1" customWidth="1"/>
    <col min="12026" max="12026" width="34.42578125" style="46" bestFit="1" customWidth="1"/>
    <col min="12027" max="12027" width="19.140625" style="46" bestFit="1" customWidth="1"/>
    <col min="12028" max="12028" width="24.7109375" style="46" bestFit="1" customWidth="1"/>
    <col min="12029" max="12029" width="16.42578125" style="46" bestFit="1" customWidth="1"/>
    <col min="12030" max="12030" width="16.140625" style="46" bestFit="1" customWidth="1"/>
    <col min="12031" max="12031" width="35.85546875" style="46" customWidth="1"/>
    <col min="12032" max="12277" width="9.140625" style="46"/>
    <col min="12278" max="12278" width="9.7109375" style="46" bestFit="1" customWidth="1"/>
    <col min="12279" max="12279" width="15.85546875" style="46" bestFit="1" customWidth="1"/>
    <col min="12280" max="12280" width="22" style="46" bestFit="1" customWidth="1"/>
    <col min="12281" max="12281" width="11.28515625" style="46" bestFit="1" customWidth="1"/>
    <col min="12282" max="12282" width="34.42578125" style="46" bestFit="1" customWidth="1"/>
    <col min="12283" max="12283" width="19.140625" style="46" bestFit="1" customWidth="1"/>
    <col min="12284" max="12284" width="24.7109375" style="46" bestFit="1" customWidth="1"/>
    <col min="12285" max="12285" width="16.42578125" style="46" bestFit="1" customWidth="1"/>
    <col min="12286" max="12286" width="16.140625" style="46" bestFit="1" customWidth="1"/>
    <col min="12287" max="12287" width="35.85546875" style="46" customWidth="1"/>
    <col min="12288" max="12533" width="9.140625" style="46"/>
    <col min="12534" max="12534" width="9.7109375" style="46" bestFit="1" customWidth="1"/>
    <col min="12535" max="12535" width="15.85546875" style="46" bestFit="1" customWidth="1"/>
    <col min="12536" max="12536" width="22" style="46" bestFit="1" customWidth="1"/>
    <col min="12537" max="12537" width="11.28515625" style="46" bestFit="1" customWidth="1"/>
    <col min="12538" max="12538" width="34.42578125" style="46" bestFit="1" customWidth="1"/>
    <col min="12539" max="12539" width="19.140625" style="46" bestFit="1" customWidth="1"/>
    <col min="12540" max="12540" width="24.7109375" style="46" bestFit="1" customWidth="1"/>
    <col min="12541" max="12541" width="16.42578125" style="46" bestFit="1" customWidth="1"/>
    <col min="12542" max="12542" width="16.140625" style="46" bestFit="1" customWidth="1"/>
    <col min="12543" max="12543" width="35.85546875" style="46" customWidth="1"/>
    <col min="12544" max="12789" width="9.140625" style="46"/>
    <col min="12790" max="12790" width="9.7109375" style="46" bestFit="1" customWidth="1"/>
    <col min="12791" max="12791" width="15.85546875" style="46" bestFit="1" customWidth="1"/>
    <col min="12792" max="12792" width="22" style="46" bestFit="1" customWidth="1"/>
    <col min="12793" max="12793" width="11.28515625" style="46" bestFit="1" customWidth="1"/>
    <col min="12794" max="12794" width="34.42578125" style="46" bestFit="1" customWidth="1"/>
    <col min="12795" max="12795" width="19.140625" style="46" bestFit="1" customWidth="1"/>
    <col min="12796" max="12796" width="24.7109375" style="46" bestFit="1" customWidth="1"/>
    <col min="12797" max="12797" width="16.42578125" style="46" bestFit="1" customWidth="1"/>
    <col min="12798" max="12798" width="16.140625" style="46" bestFit="1" customWidth="1"/>
    <col min="12799" max="12799" width="35.85546875" style="46" customWidth="1"/>
    <col min="12800" max="13045" width="9.140625" style="46"/>
    <col min="13046" max="13046" width="9.7109375" style="46" bestFit="1" customWidth="1"/>
    <col min="13047" max="13047" width="15.85546875" style="46" bestFit="1" customWidth="1"/>
    <col min="13048" max="13048" width="22" style="46" bestFit="1" customWidth="1"/>
    <col min="13049" max="13049" width="11.28515625" style="46" bestFit="1" customWidth="1"/>
    <col min="13050" max="13050" width="34.42578125" style="46" bestFit="1" customWidth="1"/>
    <col min="13051" max="13051" width="19.140625" style="46" bestFit="1" customWidth="1"/>
    <col min="13052" max="13052" width="24.7109375" style="46" bestFit="1" customWidth="1"/>
    <col min="13053" max="13053" width="16.42578125" style="46" bestFit="1" customWidth="1"/>
    <col min="13054" max="13054" width="16.140625" style="46" bestFit="1" customWidth="1"/>
    <col min="13055" max="13055" width="35.85546875" style="46" customWidth="1"/>
    <col min="13056" max="13301" width="9.140625" style="46"/>
    <col min="13302" max="13302" width="9.7109375" style="46" bestFit="1" customWidth="1"/>
    <col min="13303" max="13303" width="15.85546875" style="46" bestFit="1" customWidth="1"/>
    <col min="13304" max="13304" width="22" style="46" bestFit="1" customWidth="1"/>
    <col min="13305" max="13305" width="11.28515625" style="46" bestFit="1" customWidth="1"/>
    <col min="13306" max="13306" width="34.42578125" style="46" bestFit="1" customWidth="1"/>
    <col min="13307" max="13307" width="19.140625" style="46" bestFit="1" customWidth="1"/>
    <col min="13308" max="13308" width="24.7109375" style="46" bestFit="1" customWidth="1"/>
    <col min="13309" max="13309" width="16.42578125" style="46" bestFit="1" customWidth="1"/>
    <col min="13310" max="13310" width="16.140625" style="46" bestFit="1" customWidth="1"/>
    <col min="13311" max="13311" width="35.85546875" style="46" customWidth="1"/>
    <col min="13312" max="13557" width="9.140625" style="46"/>
    <col min="13558" max="13558" width="9.7109375" style="46" bestFit="1" customWidth="1"/>
    <col min="13559" max="13559" width="15.85546875" style="46" bestFit="1" customWidth="1"/>
    <col min="13560" max="13560" width="22" style="46" bestFit="1" customWidth="1"/>
    <col min="13561" max="13561" width="11.28515625" style="46" bestFit="1" customWidth="1"/>
    <col min="13562" max="13562" width="34.42578125" style="46" bestFit="1" customWidth="1"/>
    <col min="13563" max="13563" width="19.140625" style="46" bestFit="1" customWidth="1"/>
    <col min="13564" max="13564" width="24.7109375" style="46" bestFit="1" customWidth="1"/>
    <col min="13565" max="13565" width="16.42578125" style="46" bestFit="1" customWidth="1"/>
    <col min="13566" max="13566" width="16.140625" style="46" bestFit="1" customWidth="1"/>
    <col min="13567" max="13567" width="35.85546875" style="46" customWidth="1"/>
    <col min="13568" max="13813" width="9.140625" style="46"/>
    <col min="13814" max="13814" width="9.7109375" style="46" bestFit="1" customWidth="1"/>
    <col min="13815" max="13815" width="15.85546875" style="46" bestFit="1" customWidth="1"/>
    <col min="13816" max="13816" width="22" style="46" bestFit="1" customWidth="1"/>
    <col min="13817" max="13817" width="11.28515625" style="46" bestFit="1" customWidth="1"/>
    <col min="13818" max="13818" width="34.42578125" style="46" bestFit="1" customWidth="1"/>
    <col min="13819" max="13819" width="19.140625" style="46" bestFit="1" customWidth="1"/>
    <col min="13820" max="13820" width="24.7109375" style="46" bestFit="1" customWidth="1"/>
    <col min="13821" max="13821" width="16.42578125" style="46" bestFit="1" customWidth="1"/>
    <col min="13822" max="13822" width="16.140625" style="46" bestFit="1" customWidth="1"/>
    <col min="13823" max="13823" width="35.85546875" style="46" customWidth="1"/>
    <col min="13824" max="14069" width="9.140625" style="46"/>
    <col min="14070" max="14070" width="9.7109375" style="46" bestFit="1" customWidth="1"/>
    <col min="14071" max="14071" width="15.85546875" style="46" bestFit="1" customWidth="1"/>
    <col min="14072" max="14072" width="22" style="46" bestFit="1" customWidth="1"/>
    <col min="14073" max="14073" width="11.28515625" style="46" bestFit="1" customWidth="1"/>
    <col min="14074" max="14074" width="34.42578125" style="46" bestFit="1" customWidth="1"/>
    <col min="14075" max="14075" width="19.140625" style="46" bestFit="1" customWidth="1"/>
    <col min="14076" max="14076" width="24.7109375" style="46" bestFit="1" customWidth="1"/>
    <col min="14077" max="14077" width="16.42578125" style="46" bestFit="1" customWidth="1"/>
    <col min="14078" max="14078" width="16.140625" style="46" bestFit="1" customWidth="1"/>
    <col min="14079" max="14079" width="35.85546875" style="46" customWidth="1"/>
    <col min="14080" max="14325" width="9.140625" style="46"/>
    <col min="14326" max="14326" width="9.7109375" style="46" bestFit="1" customWidth="1"/>
    <col min="14327" max="14327" width="15.85546875" style="46" bestFit="1" customWidth="1"/>
    <col min="14328" max="14328" width="22" style="46" bestFit="1" customWidth="1"/>
    <col min="14329" max="14329" width="11.28515625" style="46" bestFit="1" customWidth="1"/>
    <col min="14330" max="14330" width="34.42578125" style="46" bestFit="1" customWidth="1"/>
    <col min="14331" max="14331" width="19.140625" style="46" bestFit="1" customWidth="1"/>
    <col min="14332" max="14332" width="24.7109375" style="46" bestFit="1" customWidth="1"/>
    <col min="14333" max="14333" width="16.42578125" style="46" bestFit="1" customWidth="1"/>
    <col min="14334" max="14334" width="16.140625" style="46" bestFit="1" customWidth="1"/>
    <col min="14335" max="14335" width="35.85546875" style="46" customWidth="1"/>
    <col min="14336" max="14581" width="9.140625" style="46"/>
    <col min="14582" max="14582" width="9.7109375" style="46" bestFit="1" customWidth="1"/>
    <col min="14583" max="14583" width="15.85546875" style="46" bestFit="1" customWidth="1"/>
    <col min="14584" max="14584" width="22" style="46" bestFit="1" customWidth="1"/>
    <col min="14585" max="14585" width="11.28515625" style="46" bestFit="1" customWidth="1"/>
    <col min="14586" max="14586" width="34.42578125" style="46" bestFit="1" customWidth="1"/>
    <col min="14587" max="14587" width="19.140625" style="46" bestFit="1" customWidth="1"/>
    <col min="14588" max="14588" width="24.7109375" style="46" bestFit="1" customWidth="1"/>
    <col min="14589" max="14589" width="16.42578125" style="46" bestFit="1" customWidth="1"/>
    <col min="14590" max="14590" width="16.140625" style="46" bestFit="1" customWidth="1"/>
    <col min="14591" max="14591" width="35.85546875" style="46" customWidth="1"/>
    <col min="14592" max="14837" width="9.140625" style="46"/>
    <col min="14838" max="14838" width="9.7109375" style="46" bestFit="1" customWidth="1"/>
    <col min="14839" max="14839" width="15.85546875" style="46" bestFit="1" customWidth="1"/>
    <col min="14840" max="14840" width="22" style="46" bestFit="1" customWidth="1"/>
    <col min="14841" max="14841" width="11.28515625" style="46" bestFit="1" customWidth="1"/>
    <col min="14842" max="14842" width="34.42578125" style="46" bestFit="1" customWidth="1"/>
    <col min="14843" max="14843" width="19.140625" style="46" bestFit="1" customWidth="1"/>
    <col min="14844" max="14844" width="24.7109375" style="46" bestFit="1" customWidth="1"/>
    <col min="14845" max="14845" width="16.42578125" style="46" bestFit="1" customWidth="1"/>
    <col min="14846" max="14846" width="16.140625" style="46" bestFit="1" customWidth="1"/>
    <col min="14847" max="14847" width="35.85546875" style="46" customWidth="1"/>
    <col min="14848" max="15093" width="9.140625" style="46"/>
    <col min="15094" max="15094" width="9.7109375" style="46" bestFit="1" customWidth="1"/>
    <col min="15095" max="15095" width="15.85546875" style="46" bestFit="1" customWidth="1"/>
    <col min="15096" max="15096" width="22" style="46" bestFit="1" customWidth="1"/>
    <col min="15097" max="15097" width="11.28515625" style="46" bestFit="1" customWidth="1"/>
    <col min="15098" max="15098" width="34.42578125" style="46" bestFit="1" customWidth="1"/>
    <col min="15099" max="15099" width="19.140625" style="46" bestFit="1" customWidth="1"/>
    <col min="15100" max="15100" width="24.7109375" style="46" bestFit="1" customWidth="1"/>
    <col min="15101" max="15101" width="16.42578125" style="46" bestFit="1" customWidth="1"/>
    <col min="15102" max="15102" width="16.140625" style="46" bestFit="1" customWidth="1"/>
    <col min="15103" max="15103" width="35.85546875" style="46" customWidth="1"/>
    <col min="15104" max="15349" width="9.140625" style="46"/>
    <col min="15350" max="15350" width="9.7109375" style="46" bestFit="1" customWidth="1"/>
    <col min="15351" max="15351" width="15.85546875" style="46" bestFit="1" customWidth="1"/>
    <col min="15352" max="15352" width="22" style="46" bestFit="1" customWidth="1"/>
    <col min="15353" max="15353" width="11.28515625" style="46" bestFit="1" customWidth="1"/>
    <col min="15354" max="15354" width="34.42578125" style="46" bestFit="1" customWidth="1"/>
    <col min="15355" max="15355" width="19.140625" style="46" bestFit="1" customWidth="1"/>
    <col min="15356" max="15356" width="24.7109375" style="46" bestFit="1" customWidth="1"/>
    <col min="15357" max="15357" width="16.42578125" style="46" bestFit="1" customWidth="1"/>
    <col min="15358" max="15358" width="16.140625" style="46" bestFit="1" customWidth="1"/>
    <col min="15359" max="15359" width="35.85546875" style="46" customWidth="1"/>
    <col min="15360" max="15605" width="9.140625" style="46"/>
    <col min="15606" max="15606" width="9.7109375" style="46" bestFit="1" customWidth="1"/>
    <col min="15607" max="15607" width="15.85546875" style="46" bestFit="1" customWidth="1"/>
    <col min="15608" max="15608" width="22" style="46" bestFit="1" customWidth="1"/>
    <col min="15609" max="15609" width="11.28515625" style="46" bestFit="1" customWidth="1"/>
    <col min="15610" max="15610" width="34.42578125" style="46" bestFit="1" customWidth="1"/>
    <col min="15611" max="15611" width="19.140625" style="46" bestFit="1" customWidth="1"/>
    <col min="15612" max="15612" width="24.7109375" style="46" bestFit="1" customWidth="1"/>
    <col min="15613" max="15613" width="16.42578125" style="46" bestFit="1" customWidth="1"/>
    <col min="15614" max="15614" width="16.140625" style="46" bestFit="1" customWidth="1"/>
    <col min="15615" max="15615" width="35.85546875" style="46" customWidth="1"/>
    <col min="15616" max="15861" width="9.140625" style="46"/>
    <col min="15862" max="15862" width="9.7109375" style="46" bestFit="1" customWidth="1"/>
    <col min="15863" max="15863" width="15.85546875" style="46" bestFit="1" customWidth="1"/>
    <col min="15864" max="15864" width="22" style="46" bestFit="1" customWidth="1"/>
    <col min="15865" max="15865" width="11.28515625" style="46" bestFit="1" customWidth="1"/>
    <col min="15866" max="15866" width="34.42578125" style="46" bestFit="1" customWidth="1"/>
    <col min="15867" max="15867" width="19.140625" style="46" bestFit="1" customWidth="1"/>
    <col min="15868" max="15868" width="24.7109375" style="46" bestFit="1" customWidth="1"/>
    <col min="15869" max="15869" width="16.42578125" style="46" bestFit="1" customWidth="1"/>
    <col min="15870" max="15870" width="16.140625" style="46" bestFit="1" customWidth="1"/>
    <col min="15871" max="15871" width="35.85546875" style="46" customWidth="1"/>
    <col min="15872" max="16117" width="9.140625" style="46"/>
    <col min="16118" max="16118" width="9.7109375" style="46" bestFit="1" customWidth="1"/>
    <col min="16119" max="16119" width="15.85546875" style="46" bestFit="1" customWidth="1"/>
    <col min="16120" max="16120" width="22" style="46" bestFit="1" customWidth="1"/>
    <col min="16121" max="16121" width="11.28515625" style="46" bestFit="1" customWidth="1"/>
    <col min="16122" max="16122" width="34.42578125" style="46" bestFit="1" customWidth="1"/>
    <col min="16123" max="16123" width="19.140625" style="46" bestFit="1" customWidth="1"/>
    <col min="16124" max="16124" width="24.7109375" style="46" bestFit="1" customWidth="1"/>
    <col min="16125" max="16125" width="16.42578125" style="46" bestFit="1" customWidth="1"/>
    <col min="16126" max="16126" width="16.140625" style="46" bestFit="1" customWidth="1"/>
    <col min="16127" max="16127" width="35.85546875" style="46" customWidth="1"/>
    <col min="16128" max="16384" width="9.140625" style="46"/>
  </cols>
  <sheetData>
    <row r="1" spans="1:8">
      <c r="A1" s="42" t="s">
        <v>62</v>
      </c>
      <c r="B1" s="42" t="s">
        <v>118</v>
      </c>
      <c r="C1" s="42" t="s">
        <v>35</v>
      </c>
      <c r="D1" s="43" t="s">
        <v>36</v>
      </c>
      <c r="E1" s="43" t="s">
        <v>63</v>
      </c>
      <c r="F1" s="44" t="s">
        <v>64</v>
      </c>
      <c r="G1" s="44" t="s">
        <v>119</v>
      </c>
      <c r="H1" s="45" t="s">
        <v>65</v>
      </c>
    </row>
    <row r="2" spans="1:8">
      <c r="A2" s="47" t="s">
        <v>66</v>
      </c>
      <c r="B2" s="87">
        <v>6</v>
      </c>
      <c r="C2" s="59" t="s">
        <v>69</v>
      </c>
      <c r="D2" s="48">
        <v>300</v>
      </c>
      <c r="E2" s="49">
        <v>63</v>
      </c>
      <c r="F2" s="50">
        <f t="shared" ref="F2:F33" si="0">D2*E2</f>
        <v>18900</v>
      </c>
      <c r="G2" s="50">
        <v>1</v>
      </c>
      <c r="H2" s="51" t="s">
        <v>68</v>
      </c>
    </row>
    <row r="3" spans="1:8">
      <c r="A3" s="47" t="s">
        <v>66</v>
      </c>
      <c r="B3" s="87">
        <v>6</v>
      </c>
      <c r="C3" s="100" t="s">
        <v>69</v>
      </c>
      <c r="D3" s="48">
        <v>300</v>
      </c>
      <c r="E3" s="49">
        <v>43</v>
      </c>
      <c r="F3" s="50">
        <f t="shared" si="0"/>
        <v>12900</v>
      </c>
      <c r="G3" s="50">
        <v>2</v>
      </c>
      <c r="H3" s="51" t="s">
        <v>73</v>
      </c>
    </row>
    <row r="4" spans="1:8">
      <c r="A4" s="47" t="s">
        <v>66</v>
      </c>
      <c r="B4" s="87">
        <v>6</v>
      </c>
      <c r="C4" s="100" t="s">
        <v>69</v>
      </c>
      <c r="D4" s="48">
        <v>300</v>
      </c>
      <c r="E4" s="49">
        <v>101</v>
      </c>
      <c r="F4" s="50">
        <f t="shared" si="0"/>
        <v>30300</v>
      </c>
      <c r="G4" s="50">
        <v>3</v>
      </c>
      <c r="H4" s="51" t="s">
        <v>74</v>
      </c>
    </row>
    <row r="5" spans="1:8">
      <c r="A5" s="47" t="s">
        <v>66</v>
      </c>
      <c r="B5" s="87">
        <v>6</v>
      </c>
      <c r="C5" s="59" t="s">
        <v>69</v>
      </c>
      <c r="D5" s="48">
        <v>300</v>
      </c>
      <c r="E5" s="49">
        <v>82</v>
      </c>
      <c r="F5" s="50">
        <f t="shared" si="0"/>
        <v>24600</v>
      </c>
      <c r="G5" s="50">
        <v>4</v>
      </c>
      <c r="H5" s="51" t="s">
        <v>72</v>
      </c>
    </row>
    <row r="6" spans="1:8">
      <c r="A6" s="47" t="s">
        <v>66</v>
      </c>
      <c r="B6" s="87">
        <v>6</v>
      </c>
      <c r="C6" s="100" t="s">
        <v>69</v>
      </c>
      <c r="D6" s="48">
        <v>300</v>
      </c>
      <c r="E6" s="49">
        <v>41</v>
      </c>
      <c r="F6" s="50">
        <f t="shared" si="0"/>
        <v>12300</v>
      </c>
      <c r="G6" s="50">
        <v>5</v>
      </c>
      <c r="H6" s="51" t="s">
        <v>76</v>
      </c>
    </row>
    <row r="7" spans="1:8">
      <c r="A7" s="47" t="s">
        <v>66</v>
      </c>
      <c r="B7" s="87">
        <v>7</v>
      </c>
      <c r="C7" s="52" t="s">
        <v>67</v>
      </c>
      <c r="D7" s="48">
        <v>300</v>
      </c>
      <c r="E7" s="49">
        <v>103</v>
      </c>
      <c r="F7" s="50">
        <f t="shared" si="0"/>
        <v>30900</v>
      </c>
      <c r="G7" s="50">
        <v>1</v>
      </c>
      <c r="H7" s="51" t="s">
        <v>68</v>
      </c>
    </row>
    <row r="8" spans="1:8">
      <c r="A8" s="47" t="s">
        <v>66</v>
      </c>
      <c r="B8" s="87">
        <v>7</v>
      </c>
      <c r="C8" s="99" t="s">
        <v>67</v>
      </c>
      <c r="D8" s="48">
        <v>300</v>
      </c>
      <c r="E8" s="49">
        <v>83</v>
      </c>
      <c r="F8" s="50">
        <f t="shared" si="0"/>
        <v>24900</v>
      </c>
      <c r="G8" s="50">
        <v>2</v>
      </c>
      <c r="H8" s="51" t="s">
        <v>73</v>
      </c>
    </row>
    <row r="9" spans="1:8">
      <c r="A9" s="47" t="s">
        <v>66</v>
      </c>
      <c r="B9" s="87">
        <v>7</v>
      </c>
      <c r="C9" s="52" t="s">
        <v>67</v>
      </c>
      <c r="D9" s="48">
        <v>300</v>
      </c>
      <c r="E9" s="49">
        <v>104</v>
      </c>
      <c r="F9" s="50">
        <f t="shared" si="0"/>
        <v>31200</v>
      </c>
      <c r="G9" s="50">
        <v>3</v>
      </c>
      <c r="H9" s="51" t="s">
        <v>74</v>
      </c>
    </row>
    <row r="10" spans="1:8">
      <c r="A10" s="47" t="s">
        <v>66</v>
      </c>
      <c r="B10" s="87">
        <v>7</v>
      </c>
      <c r="C10" s="52" t="s">
        <v>67</v>
      </c>
      <c r="D10" s="48">
        <v>300</v>
      </c>
      <c r="E10" s="49">
        <v>124</v>
      </c>
      <c r="F10" s="50">
        <f t="shared" si="0"/>
        <v>37200</v>
      </c>
      <c r="G10" s="50">
        <v>4</v>
      </c>
      <c r="H10" s="51" t="s">
        <v>72</v>
      </c>
    </row>
    <row r="11" spans="1:8">
      <c r="A11" s="47" t="s">
        <v>66</v>
      </c>
      <c r="B11" s="87">
        <v>7</v>
      </c>
      <c r="C11" s="99" t="s">
        <v>67</v>
      </c>
      <c r="D11" s="48">
        <v>300</v>
      </c>
      <c r="E11" s="49">
        <v>80</v>
      </c>
      <c r="F11" s="50">
        <f t="shared" si="0"/>
        <v>24000</v>
      </c>
      <c r="G11" s="50">
        <v>5</v>
      </c>
      <c r="H11" s="51" t="s">
        <v>76</v>
      </c>
    </row>
    <row r="12" spans="1:8">
      <c r="A12" s="47" t="s">
        <v>66</v>
      </c>
      <c r="B12" s="87">
        <v>8</v>
      </c>
      <c r="C12" s="52" t="s">
        <v>71</v>
      </c>
      <c r="D12" s="48">
        <v>300</v>
      </c>
      <c r="E12" s="49">
        <v>204</v>
      </c>
      <c r="F12" s="50">
        <f t="shared" si="0"/>
        <v>61200</v>
      </c>
      <c r="G12" s="50">
        <v>1</v>
      </c>
      <c r="H12" s="51" t="s">
        <v>68</v>
      </c>
    </row>
    <row r="13" spans="1:8">
      <c r="A13" s="47" t="s">
        <v>66</v>
      </c>
      <c r="B13" s="87">
        <v>8</v>
      </c>
      <c r="C13" s="52" t="s">
        <v>71</v>
      </c>
      <c r="D13" s="48">
        <v>300</v>
      </c>
      <c r="E13" s="49">
        <v>160</v>
      </c>
      <c r="F13" s="50">
        <f t="shared" si="0"/>
        <v>48000</v>
      </c>
      <c r="G13" s="50">
        <v>2</v>
      </c>
      <c r="H13" s="51" t="s">
        <v>73</v>
      </c>
    </row>
    <row r="14" spans="1:8">
      <c r="A14" s="47" t="s">
        <v>66</v>
      </c>
      <c r="B14" s="87">
        <v>8</v>
      </c>
      <c r="C14" s="99" t="s">
        <v>71</v>
      </c>
      <c r="D14" s="48">
        <v>300</v>
      </c>
      <c r="E14" s="49">
        <v>183</v>
      </c>
      <c r="F14" s="50">
        <f t="shared" si="0"/>
        <v>54900</v>
      </c>
      <c r="G14" s="50">
        <v>3</v>
      </c>
      <c r="H14" s="51" t="s">
        <v>74</v>
      </c>
    </row>
    <row r="15" spans="1:8">
      <c r="A15" s="47" t="s">
        <v>66</v>
      </c>
      <c r="B15" s="87">
        <v>8</v>
      </c>
      <c r="C15" s="52" t="s">
        <v>71</v>
      </c>
      <c r="D15" s="48">
        <v>300</v>
      </c>
      <c r="E15" s="49">
        <v>222</v>
      </c>
      <c r="F15" s="50">
        <f t="shared" si="0"/>
        <v>66600</v>
      </c>
      <c r="G15" s="50">
        <v>4</v>
      </c>
      <c r="H15" s="51" t="s">
        <v>72</v>
      </c>
    </row>
    <row r="16" spans="1:8">
      <c r="A16" s="47" t="s">
        <v>66</v>
      </c>
      <c r="B16" s="87">
        <v>8</v>
      </c>
      <c r="C16" s="52" t="s">
        <v>71</v>
      </c>
      <c r="D16" s="48">
        <v>300</v>
      </c>
      <c r="E16" s="49">
        <v>160</v>
      </c>
      <c r="F16" s="50">
        <f t="shared" si="0"/>
        <v>48000</v>
      </c>
      <c r="G16" s="50">
        <v>5</v>
      </c>
      <c r="H16" s="51" t="s">
        <v>76</v>
      </c>
    </row>
    <row r="17" spans="1:8">
      <c r="A17" s="47" t="s">
        <v>70</v>
      </c>
      <c r="B17" s="87">
        <v>6</v>
      </c>
      <c r="C17" s="59" t="s">
        <v>69</v>
      </c>
      <c r="D17" s="48">
        <v>300</v>
      </c>
      <c r="E17" s="49">
        <v>82</v>
      </c>
      <c r="F17" s="50">
        <f t="shared" si="0"/>
        <v>24600</v>
      </c>
      <c r="G17" s="50">
        <v>1</v>
      </c>
      <c r="H17" s="51" t="s">
        <v>68</v>
      </c>
    </row>
    <row r="18" spans="1:8">
      <c r="A18" s="47" t="s">
        <v>70</v>
      </c>
      <c r="B18" s="87">
        <v>6</v>
      </c>
      <c r="C18" s="100" t="s">
        <v>69</v>
      </c>
      <c r="D18" s="48">
        <v>300</v>
      </c>
      <c r="E18" s="49">
        <v>63</v>
      </c>
      <c r="F18" s="50">
        <f t="shared" si="0"/>
        <v>18900</v>
      </c>
      <c r="G18" s="50">
        <v>2</v>
      </c>
      <c r="H18" s="51" t="s">
        <v>73</v>
      </c>
    </row>
    <row r="19" spans="1:8">
      <c r="A19" s="47" t="s">
        <v>70</v>
      </c>
      <c r="B19" s="87">
        <v>6</v>
      </c>
      <c r="C19" s="100" t="s">
        <v>69</v>
      </c>
      <c r="D19" s="48">
        <v>300</v>
      </c>
      <c r="E19" s="49">
        <v>21</v>
      </c>
      <c r="F19" s="50">
        <f t="shared" si="0"/>
        <v>6300</v>
      </c>
      <c r="G19" s="50">
        <v>3</v>
      </c>
      <c r="H19" s="51" t="s">
        <v>74</v>
      </c>
    </row>
    <row r="20" spans="1:8">
      <c r="A20" s="47" t="s">
        <v>70</v>
      </c>
      <c r="B20" s="87">
        <v>6</v>
      </c>
      <c r="C20" s="59" t="s">
        <v>69</v>
      </c>
      <c r="D20" s="48">
        <v>300</v>
      </c>
      <c r="E20" s="49">
        <v>122</v>
      </c>
      <c r="F20" s="50">
        <f t="shared" si="0"/>
        <v>36600</v>
      </c>
      <c r="G20" s="50">
        <v>4</v>
      </c>
      <c r="H20" s="51" t="s">
        <v>72</v>
      </c>
    </row>
    <row r="21" spans="1:8">
      <c r="A21" s="47" t="s">
        <v>70</v>
      </c>
      <c r="B21" s="87">
        <v>6</v>
      </c>
      <c r="C21" s="100" t="s">
        <v>69</v>
      </c>
      <c r="D21" s="48">
        <v>300</v>
      </c>
      <c r="E21" s="49">
        <v>84</v>
      </c>
      <c r="F21" s="50">
        <f t="shared" si="0"/>
        <v>25200</v>
      </c>
      <c r="G21" s="50">
        <v>5</v>
      </c>
      <c r="H21" s="51" t="s">
        <v>76</v>
      </c>
    </row>
    <row r="22" spans="1:8">
      <c r="A22" s="47" t="s">
        <v>70</v>
      </c>
      <c r="B22" s="87">
        <v>7</v>
      </c>
      <c r="C22" s="52" t="s">
        <v>67</v>
      </c>
      <c r="D22" s="48">
        <v>300</v>
      </c>
      <c r="E22" s="49">
        <v>121</v>
      </c>
      <c r="F22" s="50">
        <f t="shared" si="0"/>
        <v>36300</v>
      </c>
      <c r="G22" s="50">
        <v>1</v>
      </c>
      <c r="H22" s="51" t="s">
        <v>68</v>
      </c>
    </row>
    <row r="23" spans="1:8">
      <c r="A23" s="47" t="s">
        <v>70</v>
      </c>
      <c r="B23" s="87">
        <v>7</v>
      </c>
      <c r="C23" s="99" t="s">
        <v>67</v>
      </c>
      <c r="D23" s="48">
        <v>300</v>
      </c>
      <c r="E23" s="49">
        <v>62</v>
      </c>
      <c r="F23" s="50">
        <f t="shared" si="0"/>
        <v>18600</v>
      </c>
      <c r="G23" s="50">
        <v>2</v>
      </c>
      <c r="H23" s="51" t="s">
        <v>73</v>
      </c>
    </row>
    <row r="24" spans="1:8">
      <c r="A24" s="47" t="s">
        <v>70</v>
      </c>
      <c r="B24" s="87">
        <v>7</v>
      </c>
      <c r="C24" s="52" t="s">
        <v>67</v>
      </c>
      <c r="D24" s="48">
        <v>300</v>
      </c>
      <c r="E24" s="49">
        <v>40</v>
      </c>
      <c r="F24" s="50">
        <f t="shared" si="0"/>
        <v>12000</v>
      </c>
      <c r="G24" s="50">
        <v>3</v>
      </c>
      <c r="H24" s="51" t="s">
        <v>74</v>
      </c>
    </row>
    <row r="25" spans="1:8">
      <c r="A25" s="47" t="s">
        <v>70</v>
      </c>
      <c r="B25" s="87">
        <v>7</v>
      </c>
      <c r="C25" s="52" t="s">
        <v>67</v>
      </c>
      <c r="D25" s="48">
        <v>300</v>
      </c>
      <c r="E25" s="49">
        <v>123</v>
      </c>
      <c r="F25" s="50">
        <f t="shared" si="0"/>
        <v>36900</v>
      </c>
      <c r="G25" s="50">
        <v>4</v>
      </c>
      <c r="H25" s="51" t="s">
        <v>72</v>
      </c>
    </row>
    <row r="26" spans="1:8">
      <c r="A26" s="47" t="s">
        <v>70</v>
      </c>
      <c r="B26" s="87">
        <v>7</v>
      </c>
      <c r="C26" s="99" t="s">
        <v>67</v>
      </c>
      <c r="D26" s="48">
        <v>300</v>
      </c>
      <c r="E26" s="49">
        <v>80</v>
      </c>
      <c r="F26" s="50">
        <f t="shared" si="0"/>
        <v>24000</v>
      </c>
      <c r="G26" s="50">
        <v>5</v>
      </c>
      <c r="H26" s="51" t="s">
        <v>76</v>
      </c>
    </row>
    <row r="27" spans="1:8">
      <c r="A27" s="47" t="s">
        <v>70</v>
      </c>
      <c r="B27" s="87">
        <v>8</v>
      </c>
      <c r="C27" s="52" t="s">
        <v>71</v>
      </c>
      <c r="D27" s="48">
        <v>300</v>
      </c>
      <c r="E27" s="49">
        <v>203</v>
      </c>
      <c r="F27" s="50">
        <f t="shared" si="0"/>
        <v>60900</v>
      </c>
      <c r="G27" s="50">
        <v>1</v>
      </c>
      <c r="H27" s="51" t="s">
        <v>68</v>
      </c>
    </row>
    <row r="28" spans="1:8">
      <c r="A28" s="47" t="s">
        <v>70</v>
      </c>
      <c r="B28" s="87">
        <v>8</v>
      </c>
      <c r="C28" s="52" t="s">
        <v>71</v>
      </c>
      <c r="D28" s="48">
        <v>300</v>
      </c>
      <c r="E28" s="49">
        <v>121</v>
      </c>
      <c r="F28" s="50">
        <f t="shared" si="0"/>
        <v>36300</v>
      </c>
      <c r="G28" s="50">
        <v>2</v>
      </c>
      <c r="H28" s="51" t="s">
        <v>73</v>
      </c>
    </row>
    <row r="29" spans="1:8">
      <c r="A29" s="47" t="s">
        <v>70</v>
      </c>
      <c r="B29" s="87">
        <v>8</v>
      </c>
      <c r="C29" s="99" t="s">
        <v>71</v>
      </c>
      <c r="D29" s="48">
        <v>300</v>
      </c>
      <c r="E29" s="49">
        <v>83</v>
      </c>
      <c r="F29" s="50">
        <f t="shared" si="0"/>
        <v>24900</v>
      </c>
      <c r="G29" s="50">
        <v>3</v>
      </c>
      <c r="H29" s="51" t="s">
        <v>74</v>
      </c>
    </row>
    <row r="30" spans="1:8">
      <c r="A30" s="47" t="s">
        <v>70</v>
      </c>
      <c r="B30" s="87">
        <v>8</v>
      </c>
      <c r="C30" s="52" t="s">
        <v>71</v>
      </c>
      <c r="D30" s="48">
        <v>300</v>
      </c>
      <c r="E30" s="49">
        <v>283</v>
      </c>
      <c r="F30" s="50">
        <f t="shared" si="0"/>
        <v>84900</v>
      </c>
      <c r="G30" s="50">
        <v>4</v>
      </c>
      <c r="H30" s="51" t="s">
        <v>72</v>
      </c>
    </row>
    <row r="31" spans="1:8">
      <c r="A31" s="47" t="s">
        <v>70</v>
      </c>
      <c r="B31" s="87">
        <v>8</v>
      </c>
      <c r="C31" s="52" t="s">
        <v>71</v>
      </c>
      <c r="D31" s="48">
        <v>300</v>
      </c>
      <c r="E31" s="49">
        <v>183</v>
      </c>
      <c r="F31" s="50">
        <f t="shared" si="0"/>
        <v>54900</v>
      </c>
      <c r="G31" s="50">
        <v>5</v>
      </c>
      <c r="H31" s="51" t="s">
        <v>76</v>
      </c>
    </row>
    <row r="32" spans="1:8">
      <c r="A32" s="47" t="s">
        <v>77</v>
      </c>
      <c r="B32" s="87">
        <v>6</v>
      </c>
      <c r="C32" s="59" t="s">
        <v>69</v>
      </c>
      <c r="D32" s="48">
        <v>300</v>
      </c>
      <c r="E32" s="49">
        <v>43</v>
      </c>
      <c r="F32" s="50">
        <f t="shared" si="0"/>
        <v>12900</v>
      </c>
      <c r="G32" s="50">
        <v>1</v>
      </c>
      <c r="H32" s="51" t="s">
        <v>68</v>
      </c>
    </row>
    <row r="33" spans="1:8">
      <c r="A33" s="47" t="s">
        <v>77</v>
      </c>
      <c r="B33" s="87">
        <v>6</v>
      </c>
      <c r="C33" s="100" t="s">
        <v>69</v>
      </c>
      <c r="D33" s="48">
        <v>300</v>
      </c>
      <c r="E33" s="49">
        <v>64</v>
      </c>
      <c r="F33" s="50">
        <f t="shared" si="0"/>
        <v>19200</v>
      </c>
      <c r="G33" s="50">
        <v>2</v>
      </c>
      <c r="H33" s="51" t="s">
        <v>73</v>
      </c>
    </row>
    <row r="34" spans="1:8">
      <c r="A34" s="47" t="s">
        <v>77</v>
      </c>
      <c r="B34" s="87">
        <v>6</v>
      </c>
      <c r="C34" s="100" t="s">
        <v>69</v>
      </c>
      <c r="D34" s="48">
        <v>300</v>
      </c>
      <c r="E34" s="49">
        <v>80</v>
      </c>
      <c r="F34" s="50">
        <f t="shared" ref="F34:F65" si="1">D34*E34</f>
        <v>24000</v>
      </c>
      <c r="G34" s="50">
        <v>3</v>
      </c>
      <c r="H34" s="51" t="s">
        <v>74</v>
      </c>
    </row>
    <row r="35" spans="1:8">
      <c r="A35" s="47" t="s">
        <v>77</v>
      </c>
      <c r="B35" s="87">
        <v>6</v>
      </c>
      <c r="C35" s="59" t="s">
        <v>69</v>
      </c>
      <c r="D35" s="48">
        <v>300</v>
      </c>
      <c r="E35" s="49">
        <v>60</v>
      </c>
      <c r="F35" s="50">
        <f t="shared" si="1"/>
        <v>18000</v>
      </c>
      <c r="G35" s="50">
        <v>4</v>
      </c>
      <c r="H35" s="51" t="s">
        <v>72</v>
      </c>
    </row>
    <row r="36" spans="1:8">
      <c r="A36" s="47" t="s">
        <v>77</v>
      </c>
      <c r="B36" s="87">
        <v>6</v>
      </c>
      <c r="C36" s="100" t="s">
        <v>69</v>
      </c>
      <c r="D36" s="48">
        <v>300</v>
      </c>
      <c r="E36" s="49">
        <v>60</v>
      </c>
      <c r="F36" s="50">
        <f t="shared" si="1"/>
        <v>18000</v>
      </c>
      <c r="G36" s="50">
        <v>5</v>
      </c>
      <c r="H36" s="51" t="s">
        <v>76</v>
      </c>
    </row>
    <row r="37" spans="1:8">
      <c r="A37" s="47" t="s">
        <v>77</v>
      </c>
      <c r="B37" s="87">
        <v>7</v>
      </c>
      <c r="C37" s="52" t="s">
        <v>67</v>
      </c>
      <c r="D37" s="48">
        <v>300</v>
      </c>
      <c r="E37" s="49">
        <v>63</v>
      </c>
      <c r="F37" s="50">
        <f t="shared" si="1"/>
        <v>18900</v>
      </c>
      <c r="G37" s="50">
        <v>1</v>
      </c>
      <c r="H37" s="51" t="s">
        <v>68</v>
      </c>
    </row>
    <row r="38" spans="1:8">
      <c r="A38" s="47" t="s">
        <v>77</v>
      </c>
      <c r="B38" s="87">
        <v>7</v>
      </c>
      <c r="C38" s="99" t="s">
        <v>67</v>
      </c>
      <c r="D38" s="48">
        <v>300</v>
      </c>
      <c r="E38" s="49">
        <v>102</v>
      </c>
      <c r="F38" s="50">
        <f t="shared" si="1"/>
        <v>30600</v>
      </c>
      <c r="G38" s="50">
        <v>2</v>
      </c>
      <c r="H38" s="51" t="s">
        <v>73</v>
      </c>
    </row>
    <row r="39" spans="1:8">
      <c r="A39" s="47" t="s">
        <v>77</v>
      </c>
      <c r="B39" s="87">
        <v>7</v>
      </c>
      <c r="C39" s="52" t="s">
        <v>67</v>
      </c>
      <c r="D39" s="48">
        <v>300</v>
      </c>
      <c r="E39" s="49">
        <v>103</v>
      </c>
      <c r="F39" s="50">
        <f t="shared" si="1"/>
        <v>30900</v>
      </c>
      <c r="G39" s="50">
        <v>3</v>
      </c>
      <c r="H39" s="51" t="s">
        <v>74</v>
      </c>
    </row>
    <row r="40" spans="1:8">
      <c r="A40" s="47" t="s">
        <v>77</v>
      </c>
      <c r="B40" s="87">
        <v>7</v>
      </c>
      <c r="C40" s="52" t="s">
        <v>67</v>
      </c>
      <c r="D40" s="48">
        <v>300</v>
      </c>
      <c r="E40" s="49">
        <v>81</v>
      </c>
      <c r="F40" s="50">
        <f t="shared" si="1"/>
        <v>24300</v>
      </c>
      <c r="G40" s="50">
        <v>4</v>
      </c>
      <c r="H40" s="51" t="s">
        <v>72</v>
      </c>
    </row>
    <row r="41" spans="1:8">
      <c r="A41" s="47" t="s">
        <v>77</v>
      </c>
      <c r="B41" s="87">
        <v>7</v>
      </c>
      <c r="C41" s="99" t="s">
        <v>67</v>
      </c>
      <c r="D41" s="48">
        <v>300</v>
      </c>
      <c r="E41" s="49">
        <v>122</v>
      </c>
      <c r="F41" s="50">
        <f t="shared" si="1"/>
        <v>36600</v>
      </c>
      <c r="G41" s="50">
        <v>5</v>
      </c>
      <c r="H41" s="51" t="s">
        <v>76</v>
      </c>
    </row>
    <row r="42" spans="1:8">
      <c r="A42" s="47" t="s">
        <v>77</v>
      </c>
      <c r="B42" s="87">
        <v>8</v>
      </c>
      <c r="C42" s="52" t="s">
        <v>71</v>
      </c>
      <c r="D42" s="48">
        <v>300</v>
      </c>
      <c r="E42" s="49">
        <v>163</v>
      </c>
      <c r="F42" s="50">
        <f t="shared" si="1"/>
        <v>48900</v>
      </c>
      <c r="G42" s="50">
        <v>1</v>
      </c>
      <c r="H42" s="51" t="s">
        <v>68</v>
      </c>
    </row>
    <row r="43" spans="1:8">
      <c r="A43" s="47" t="s">
        <v>77</v>
      </c>
      <c r="B43" s="87">
        <v>8</v>
      </c>
      <c r="C43" s="52" t="s">
        <v>71</v>
      </c>
      <c r="D43" s="48">
        <v>300</v>
      </c>
      <c r="E43" s="49">
        <v>184</v>
      </c>
      <c r="F43" s="50">
        <f t="shared" si="1"/>
        <v>55200</v>
      </c>
      <c r="G43" s="50">
        <v>2</v>
      </c>
      <c r="H43" s="51" t="s">
        <v>73</v>
      </c>
    </row>
    <row r="44" spans="1:8">
      <c r="A44" s="47" t="s">
        <v>77</v>
      </c>
      <c r="B44" s="87">
        <v>8</v>
      </c>
      <c r="C44" s="99" t="s">
        <v>71</v>
      </c>
      <c r="D44" s="48">
        <v>300</v>
      </c>
      <c r="E44" s="49">
        <v>222</v>
      </c>
      <c r="F44" s="50">
        <f t="shared" si="1"/>
        <v>66600</v>
      </c>
      <c r="G44" s="50">
        <v>3</v>
      </c>
      <c r="H44" s="51" t="s">
        <v>74</v>
      </c>
    </row>
    <row r="45" spans="1:8">
      <c r="A45" s="47" t="s">
        <v>77</v>
      </c>
      <c r="B45" s="87">
        <v>8</v>
      </c>
      <c r="C45" s="52" t="s">
        <v>71</v>
      </c>
      <c r="D45" s="48">
        <v>300</v>
      </c>
      <c r="E45" s="49">
        <v>184</v>
      </c>
      <c r="F45" s="50">
        <f t="shared" si="1"/>
        <v>55200</v>
      </c>
      <c r="G45" s="50">
        <v>4</v>
      </c>
      <c r="H45" s="51" t="s">
        <v>72</v>
      </c>
    </row>
    <row r="46" spans="1:8">
      <c r="A46" s="47" t="s">
        <v>77</v>
      </c>
      <c r="B46" s="87">
        <v>8</v>
      </c>
      <c r="C46" s="52" t="s">
        <v>71</v>
      </c>
      <c r="D46" s="48">
        <v>300</v>
      </c>
      <c r="E46" s="49">
        <v>161</v>
      </c>
      <c r="F46" s="50">
        <f t="shared" si="1"/>
        <v>48300</v>
      </c>
      <c r="G46" s="50">
        <v>5</v>
      </c>
      <c r="H46" s="51" t="s">
        <v>76</v>
      </c>
    </row>
    <row r="47" spans="1:8">
      <c r="A47" s="47" t="s">
        <v>78</v>
      </c>
      <c r="B47" s="87">
        <v>6</v>
      </c>
      <c r="C47" s="59" t="s">
        <v>69</v>
      </c>
      <c r="D47" s="48">
        <v>300</v>
      </c>
      <c r="E47" s="49">
        <v>103</v>
      </c>
      <c r="F47" s="50">
        <f t="shared" si="1"/>
        <v>30900</v>
      </c>
      <c r="G47" s="50">
        <v>1</v>
      </c>
      <c r="H47" s="51" t="s">
        <v>68</v>
      </c>
    </row>
    <row r="48" spans="1:8">
      <c r="A48" s="47" t="s">
        <v>78</v>
      </c>
      <c r="B48" s="87">
        <v>6</v>
      </c>
      <c r="C48" s="100" t="s">
        <v>69</v>
      </c>
      <c r="D48" s="48">
        <v>300</v>
      </c>
      <c r="E48" s="49">
        <v>83</v>
      </c>
      <c r="F48" s="50">
        <f t="shared" si="1"/>
        <v>24900</v>
      </c>
      <c r="G48" s="50">
        <v>2</v>
      </c>
      <c r="H48" s="51" t="s">
        <v>73</v>
      </c>
    </row>
    <row r="49" spans="1:8">
      <c r="A49" s="47" t="s">
        <v>78</v>
      </c>
      <c r="B49" s="87">
        <v>6</v>
      </c>
      <c r="C49" s="100" t="s">
        <v>69</v>
      </c>
      <c r="D49" s="48">
        <v>300</v>
      </c>
      <c r="E49" s="49">
        <v>63</v>
      </c>
      <c r="F49" s="50">
        <f t="shared" si="1"/>
        <v>18900</v>
      </c>
      <c r="G49" s="50">
        <v>3</v>
      </c>
      <c r="H49" s="51" t="s">
        <v>74</v>
      </c>
    </row>
    <row r="50" spans="1:8">
      <c r="A50" s="47" t="s">
        <v>78</v>
      </c>
      <c r="B50" s="87">
        <v>6</v>
      </c>
      <c r="C50" s="59" t="s">
        <v>69</v>
      </c>
      <c r="D50" s="48">
        <v>300</v>
      </c>
      <c r="E50" s="49">
        <v>41</v>
      </c>
      <c r="F50" s="50">
        <f t="shared" si="1"/>
        <v>12300</v>
      </c>
      <c r="G50" s="50">
        <v>4</v>
      </c>
      <c r="H50" s="51" t="s">
        <v>72</v>
      </c>
    </row>
    <row r="51" spans="1:8">
      <c r="A51" s="47" t="s">
        <v>78</v>
      </c>
      <c r="B51" s="87">
        <v>6</v>
      </c>
      <c r="C51" s="100" t="s">
        <v>69</v>
      </c>
      <c r="D51" s="48">
        <v>300</v>
      </c>
      <c r="E51" s="49">
        <v>62</v>
      </c>
      <c r="F51" s="50">
        <f t="shared" si="1"/>
        <v>18600</v>
      </c>
      <c r="G51" s="50">
        <v>5</v>
      </c>
      <c r="H51" s="51" t="s">
        <v>76</v>
      </c>
    </row>
    <row r="52" spans="1:8">
      <c r="A52" s="47" t="s">
        <v>78</v>
      </c>
      <c r="B52" s="87">
        <v>7</v>
      </c>
      <c r="C52" s="52" t="s">
        <v>67</v>
      </c>
      <c r="D52" s="48">
        <v>300</v>
      </c>
      <c r="E52" s="49">
        <v>42</v>
      </c>
      <c r="F52" s="50">
        <f t="shared" si="1"/>
        <v>12600</v>
      </c>
      <c r="G52" s="50">
        <v>1</v>
      </c>
      <c r="H52" s="51" t="s">
        <v>68</v>
      </c>
    </row>
    <row r="53" spans="1:8">
      <c r="A53" s="47" t="s">
        <v>78</v>
      </c>
      <c r="B53" s="87">
        <v>7</v>
      </c>
      <c r="C53" s="99" t="s">
        <v>67</v>
      </c>
      <c r="D53" s="48">
        <v>300</v>
      </c>
      <c r="E53" s="49">
        <v>121</v>
      </c>
      <c r="F53" s="50">
        <f t="shared" si="1"/>
        <v>36300</v>
      </c>
      <c r="G53" s="50">
        <v>2</v>
      </c>
      <c r="H53" s="51" t="s">
        <v>73</v>
      </c>
    </row>
    <row r="54" spans="1:8">
      <c r="A54" s="47" t="s">
        <v>78</v>
      </c>
      <c r="B54" s="87">
        <v>7</v>
      </c>
      <c r="C54" s="52" t="s">
        <v>67</v>
      </c>
      <c r="D54" s="48">
        <v>300</v>
      </c>
      <c r="E54" s="49">
        <v>100</v>
      </c>
      <c r="F54" s="50">
        <f t="shared" si="1"/>
        <v>30000</v>
      </c>
      <c r="G54" s="50">
        <v>3</v>
      </c>
      <c r="H54" s="51" t="s">
        <v>74</v>
      </c>
    </row>
    <row r="55" spans="1:8">
      <c r="A55" s="47" t="s">
        <v>78</v>
      </c>
      <c r="B55" s="87">
        <v>7</v>
      </c>
      <c r="C55" s="52" t="s">
        <v>67</v>
      </c>
      <c r="D55" s="48">
        <v>300</v>
      </c>
      <c r="E55" s="49">
        <v>81</v>
      </c>
      <c r="F55" s="50">
        <f t="shared" si="1"/>
        <v>24300</v>
      </c>
      <c r="G55" s="50">
        <v>4</v>
      </c>
      <c r="H55" s="51" t="s">
        <v>72</v>
      </c>
    </row>
    <row r="56" spans="1:8">
      <c r="A56" s="47" t="s">
        <v>78</v>
      </c>
      <c r="B56" s="87">
        <v>7</v>
      </c>
      <c r="C56" s="99" t="s">
        <v>67</v>
      </c>
      <c r="D56" s="48">
        <v>300</v>
      </c>
      <c r="E56" s="49">
        <v>82</v>
      </c>
      <c r="F56" s="50">
        <f t="shared" si="1"/>
        <v>24600</v>
      </c>
      <c r="G56" s="50">
        <v>5</v>
      </c>
      <c r="H56" s="51" t="s">
        <v>76</v>
      </c>
    </row>
    <row r="57" spans="1:8">
      <c r="A57" s="47" t="s">
        <v>78</v>
      </c>
      <c r="B57" s="87">
        <v>8</v>
      </c>
      <c r="C57" s="52" t="s">
        <v>71</v>
      </c>
      <c r="D57" s="48">
        <v>300</v>
      </c>
      <c r="E57" s="49">
        <v>161</v>
      </c>
      <c r="F57" s="50">
        <f t="shared" si="1"/>
        <v>48300</v>
      </c>
      <c r="G57" s="50">
        <v>1</v>
      </c>
      <c r="H57" s="51" t="s">
        <v>68</v>
      </c>
    </row>
    <row r="58" spans="1:8">
      <c r="A58" s="47" t="s">
        <v>78</v>
      </c>
      <c r="B58" s="87">
        <v>8</v>
      </c>
      <c r="C58" s="52" t="s">
        <v>71</v>
      </c>
      <c r="D58" s="48">
        <v>300</v>
      </c>
      <c r="E58" s="49">
        <v>222</v>
      </c>
      <c r="F58" s="50">
        <f t="shared" si="1"/>
        <v>66600</v>
      </c>
      <c r="G58" s="50">
        <v>2</v>
      </c>
      <c r="H58" s="51" t="s">
        <v>73</v>
      </c>
    </row>
    <row r="59" spans="1:8">
      <c r="A59" s="47" t="s">
        <v>78</v>
      </c>
      <c r="B59" s="87">
        <v>8</v>
      </c>
      <c r="C59" s="99" t="s">
        <v>71</v>
      </c>
      <c r="D59" s="48">
        <v>300</v>
      </c>
      <c r="E59" s="49">
        <v>203</v>
      </c>
      <c r="F59" s="50">
        <f t="shared" si="1"/>
        <v>60900</v>
      </c>
      <c r="G59" s="50">
        <v>3</v>
      </c>
      <c r="H59" s="51" t="s">
        <v>74</v>
      </c>
    </row>
    <row r="60" spans="1:8">
      <c r="A60" s="47" t="s">
        <v>78</v>
      </c>
      <c r="B60" s="87">
        <v>8</v>
      </c>
      <c r="C60" s="52" t="s">
        <v>71</v>
      </c>
      <c r="D60" s="48">
        <v>300</v>
      </c>
      <c r="E60" s="49">
        <v>160</v>
      </c>
      <c r="F60" s="50">
        <f t="shared" si="1"/>
        <v>48000</v>
      </c>
      <c r="G60" s="50">
        <v>4</v>
      </c>
      <c r="H60" s="51" t="s">
        <v>72</v>
      </c>
    </row>
    <row r="61" spans="1:8">
      <c r="A61" s="47" t="s">
        <v>78</v>
      </c>
      <c r="B61" s="87">
        <v>8</v>
      </c>
      <c r="C61" s="52" t="s">
        <v>71</v>
      </c>
      <c r="D61" s="48">
        <v>300</v>
      </c>
      <c r="E61" s="49">
        <v>201</v>
      </c>
      <c r="F61" s="50">
        <f t="shared" si="1"/>
        <v>60300</v>
      </c>
      <c r="G61" s="50">
        <v>5</v>
      </c>
      <c r="H61" s="51" t="s">
        <v>76</v>
      </c>
    </row>
    <row r="62" spans="1:8">
      <c r="A62" s="47" t="s">
        <v>75</v>
      </c>
      <c r="B62" s="87">
        <v>6</v>
      </c>
      <c r="C62" s="59" t="s">
        <v>69</v>
      </c>
      <c r="D62" s="48">
        <v>300</v>
      </c>
      <c r="E62" s="49">
        <v>63</v>
      </c>
      <c r="F62" s="50">
        <f t="shared" si="1"/>
        <v>18900</v>
      </c>
      <c r="G62" s="50">
        <v>1</v>
      </c>
      <c r="H62" s="51" t="s">
        <v>68</v>
      </c>
    </row>
    <row r="63" spans="1:8">
      <c r="A63" s="47" t="s">
        <v>75</v>
      </c>
      <c r="B63" s="87">
        <v>6</v>
      </c>
      <c r="C63" s="100" t="s">
        <v>69</v>
      </c>
      <c r="D63" s="48">
        <v>300</v>
      </c>
      <c r="E63" s="49">
        <v>61</v>
      </c>
      <c r="F63" s="50">
        <f t="shared" si="1"/>
        <v>18300</v>
      </c>
      <c r="G63" s="50">
        <v>2</v>
      </c>
      <c r="H63" s="51" t="s">
        <v>73</v>
      </c>
    </row>
    <row r="64" spans="1:8">
      <c r="A64" s="47" t="s">
        <v>75</v>
      </c>
      <c r="B64" s="87">
        <v>6</v>
      </c>
      <c r="C64" s="100" t="s">
        <v>69</v>
      </c>
      <c r="D64" s="48">
        <v>300</v>
      </c>
      <c r="E64" s="49">
        <v>124</v>
      </c>
      <c r="F64" s="50">
        <f t="shared" si="1"/>
        <v>37200</v>
      </c>
      <c r="G64" s="50">
        <v>3</v>
      </c>
      <c r="H64" s="51" t="s">
        <v>74</v>
      </c>
    </row>
    <row r="65" spans="1:8">
      <c r="A65" s="47" t="s">
        <v>75</v>
      </c>
      <c r="B65" s="87">
        <v>6</v>
      </c>
      <c r="C65" s="59" t="s">
        <v>69</v>
      </c>
      <c r="D65" s="48">
        <v>300</v>
      </c>
      <c r="E65" s="49">
        <v>61</v>
      </c>
      <c r="F65" s="50">
        <f t="shared" si="1"/>
        <v>18300</v>
      </c>
      <c r="G65" s="50">
        <v>4</v>
      </c>
      <c r="H65" s="51" t="s">
        <v>72</v>
      </c>
    </row>
    <row r="66" spans="1:8">
      <c r="A66" s="47" t="s">
        <v>75</v>
      </c>
      <c r="B66" s="87">
        <v>6</v>
      </c>
      <c r="C66" s="100" t="s">
        <v>69</v>
      </c>
      <c r="D66" s="48">
        <v>300</v>
      </c>
      <c r="E66" s="49">
        <v>100</v>
      </c>
      <c r="F66" s="50">
        <f t="shared" ref="F66:F91" si="2">D66*E66</f>
        <v>30000</v>
      </c>
      <c r="G66" s="50">
        <v>5</v>
      </c>
      <c r="H66" s="51" t="s">
        <v>76</v>
      </c>
    </row>
    <row r="67" spans="1:8">
      <c r="A67" s="47" t="s">
        <v>75</v>
      </c>
      <c r="B67" s="87">
        <v>7</v>
      </c>
      <c r="C67" s="52" t="s">
        <v>67</v>
      </c>
      <c r="D67" s="48">
        <v>300</v>
      </c>
      <c r="E67" s="49">
        <v>120</v>
      </c>
      <c r="F67" s="50">
        <f t="shared" si="2"/>
        <v>36000</v>
      </c>
      <c r="G67" s="50">
        <v>1</v>
      </c>
      <c r="H67" s="51" t="s">
        <v>68</v>
      </c>
    </row>
    <row r="68" spans="1:8">
      <c r="A68" s="47" t="s">
        <v>75</v>
      </c>
      <c r="B68" s="87">
        <v>7</v>
      </c>
      <c r="C68" s="99" t="s">
        <v>67</v>
      </c>
      <c r="D68" s="48">
        <v>300</v>
      </c>
      <c r="E68" s="49">
        <v>80</v>
      </c>
      <c r="F68" s="50">
        <f t="shared" si="2"/>
        <v>24000</v>
      </c>
      <c r="G68" s="50">
        <v>2</v>
      </c>
      <c r="H68" s="51" t="s">
        <v>73</v>
      </c>
    </row>
    <row r="69" spans="1:8">
      <c r="A69" s="47" t="s">
        <v>75</v>
      </c>
      <c r="B69" s="87">
        <v>7</v>
      </c>
      <c r="C69" s="52" t="s">
        <v>67</v>
      </c>
      <c r="D69" s="48">
        <v>300</v>
      </c>
      <c r="E69" s="49">
        <v>123</v>
      </c>
      <c r="F69" s="50">
        <f t="shared" si="2"/>
        <v>36900</v>
      </c>
      <c r="G69" s="50">
        <v>3</v>
      </c>
      <c r="H69" s="51" t="s">
        <v>74</v>
      </c>
    </row>
    <row r="70" spans="1:8">
      <c r="A70" s="47" t="s">
        <v>75</v>
      </c>
      <c r="B70" s="87">
        <v>7</v>
      </c>
      <c r="C70" s="52" t="s">
        <v>67</v>
      </c>
      <c r="D70" s="48">
        <v>300</v>
      </c>
      <c r="E70" s="49">
        <v>104</v>
      </c>
      <c r="F70" s="50">
        <f t="shared" si="2"/>
        <v>31200</v>
      </c>
      <c r="G70" s="50">
        <v>4</v>
      </c>
      <c r="H70" s="51" t="s">
        <v>72</v>
      </c>
    </row>
    <row r="71" spans="1:8">
      <c r="A71" s="47" t="s">
        <v>75</v>
      </c>
      <c r="B71" s="87">
        <v>7</v>
      </c>
      <c r="C71" s="99" t="s">
        <v>67</v>
      </c>
      <c r="D71" s="48">
        <v>300</v>
      </c>
      <c r="E71" s="49">
        <v>124</v>
      </c>
      <c r="F71" s="50">
        <f t="shared" si="2"/>
        <v>37200</v>
      </c>
      <c r="G71" s="50">
        <v>5</v>
      </c>
      <c r="H71" s="51" t="s">
        <v>76</v>
      </c>
    </row>
    <row r="72" spans="1:8">
      <c r="A72" s="47" t="s">
        <v>75</v>
      </c>
      <c r="B72" s="87">
        <v>8</v>
      </c>
      <c r="C72" s="52" t="s">
        <v>71</v>
      </c>
      <c r="D72" s="48">
        <v>300</v>
      </c>
      <c r="E72" s="49">
        <v>224</v>
      </c>
      <c r="F72" s="50">
        <f t="shared" si="2"/>
        <v>67200</v>
      </c>
      <c r="G72" s="50">
        <v>1</v>
      </c>
      <c r="H72" s="51" t="s">
        <v>68</v>
      </c>
    </row>
    <row r="73" spans="1:8">
      <c r="A73" s="47" t="s">
        <v>75</v>
      </c>
      <c r="B73" s="87">
        <v>8</v>
      </c>
      <c r="C73" s="52" t="s">
        <v>71</v>
      </c>
      <c r="D73" s="48">
        <v>300</v>
      </c>
      <c r="E73" s="49">
        <v>224</v>
      </c>
      <c r="F73" s="50">
        <f t="shared" si="2"/>
        <v>67200</v>
      </c>
      <c r="G73" s="50">
        <v>2</v>
      </c>
      <c r="H73" s="51" t="s">
        <v>73</v>
      </c>
    </row>
    <row r="74" spans="1:8">
      <c r="A74" s="47" t="s">
        <v>75</v>
      </c>
      <c r="B74" s="87">
        <v>8</v>
      </c>
      <c r="C74" s="99" t="s">
        <v>71</v>
      </c>
      <c r="D74" s="48">
        <v>300</v>
      </c>
      <c r="E74" s="49">
        <v>244</v>
      </c>
      <c r="F74" s="50">
        <f t="shared" si="2"/>
        <v>73200</v>
      </c>
      <c r="G74" s="50">
        <v>3</v>
      </c>
      <c r="H74" s="51" t="s">
        <v>74</v>
      </c>
    </row>
    <row r="75" spans="1:8">
      <c r="A75" s="47" t="s">
        <v>75</v>
      </c>
      <c r="B75" s="87">
        <v>8</v>
      </c>
      <c r="C75" s="52" t="s">
        <v>71</v>
      </c>
      <c r="D75" s="48">
        <v>300</v>
      </c>
      <c r="E75" s="49">
        <v>180</v>
      </c>
      <c r="F75" s="50">
        <f t="shared" si="2"/>
        <v>54000</v>
      </c>
      <c r="G75" s="50">
        <v>4</v>
      </c>
      <c r="H75" s="51" t="s">
        <v>72</v>
      </c>
    </row>
    <row r="76" spans="1:8">
      <c r="A76" s="47" t="s">
        <v>75</v>
      </c>
      <c r="B76" s="87">
        <v>8</v>
      </c>
      <c r="C76" s="52" t="s">
        <v>71</v>
      </c>
      <c r="D76" s="48">
        <v>300</v>
      </c>
      <c r="E76" s="49">
        <v>243</v>
      </c>
      <c r="F76" s="50">
        <f t="shared" si="2"/>
        <v>72900</v>
      </c>
      <c r="G76" s="50">
        <v>5</v>
      </c>
      <c r="H76" s="51" t="s">
        <v>76</v>
      </c>
    </row>
    <row r="77" spans="1:8">
      <c r="A77" s="47" t="s">
        <v>79</v>
      </c>
      <c r="B77" s="87">
        <v>6</v>
      </c>
      <c r="C77" s="59" t="s">
        <v>69</v>
      </c>
      <c r="D77" s="48">
        <v>300</v>
      </c>
      <c r="E77" s="49">
        <v>64</v>
      </c>
      <c r="F77" s="50">
        <f t="shared" si="2"/>
        <v>19200</v>
      </c>
      <c r="G77" s="50">
        <v>1</v>
      </c>
      <c r="H77" s="51" t="s">
        <v>68</v>
      </c>
    </row>
    <row r="78" spans="1:8">
      <c r="A78" s="47" t="s">
        <v>79</v>
      </c>
      <c r="B78" s="87">
        <v>6</v>
      </c>
      <c r="C78" s="100" t="s">
        <v>69</v>
      </c>
      <c r="D78" s="48">
        <v>300</v>
      </c>
      <c r="E78" s="49">
        <v>60</v>
      </c>
      <c r="F78" s="50">
        <f t="shared" si="2"/>
        <v>18000</v>
      </c>
      <c r="G78" s="50">
        <v>2</v>
      </c>
      <c r="H78" s="51" t="s">
        <v>73</v>
      </c>
    </row>
    <row r="79" spans="1:8">
      <c r="A79" s="47" t="s">
        <v>79</v>
      </c>
      <c r="B79" s="87">
        <v>6</v>
      </c>
      <c r="C79" s="100" t="s">
        <v>69</v>
      </c>
      <c r="D79" s="48">
        <v>300</v>
      </c>
      <c r="E79" s="49">
        <v>42</v>
      </c>
      <c r="F79" s="50">
        <f t="shared" si="2"/>
        <v>12600</v>
      </c>
      <c r="G79" s="50">
        <v>3</v>
      </c>
      <c r="H79" s="51" t="s">
        <v>74</v>
      </c>
    </row>
    <row r="80" spans="1:8">
      <c r="A80" s="47" t="s">
        <v>79</v>
      </c>
      <c r="B80" s="87">
        <v>6</v>
      </c>
      <c r="C80" s="59" t="s">
        <v>69</v>
      </c>
      <c r="D80" s="48">
        <v>300</v>
      </c>
      <c r="E80" s="49">
        <v>100</v>
      </c>
      <c r="F80" s="50">
        <f t="shared" si="2"/>
        <v>30000</v>
      </c>
      <c r="G80" s="50">
        <v>4</v>
      </c>
      <c r="H80" s="51" t="s">
        <v>72</v>
      </c>
    </row>
    <row r="81" spans="1:8">
      <c r="A81" s="47" t="s">
        <v>79</v>
      </c>
      <c r="B81" s="87">
        <v>6</v>
      </c>
      <c r="C81" s="100" t="s">
        <v>69</v>
      </c>
      <c r="D81" s="48">
        <v>300</v>
      </c>
      <c r="E81" s="49">
        <v>63</v>
      </c>
      <c r="F81" s="50">
        <f t="shared" si="2"/>
        <v>18900</v>
      </c>
      <c r="G81" s="50">
        <v>5</v>
      </c>
      <c r="H81" s="51" t="s">
        <v>76</v>
      </c>
    </row>
    <row r="82" spans="1:8">
      <c r="A82" s="47" t="s">
        <v>79</v>
      </c>
      <c r="B82" s="87">
        <v>7</v>
      </c>
      <c r="C82" s="52" t="s">
        <v>67</v>
      </c>
      <c r="D82" s="48">
        <v>300</v>
      </c>
      <c r="E82" s="49">
        <v>81</v>
      </c>
      <c r="F82" s="50">
        <f t="shared" si="2"/>
        <v>24300</v>
      </c>
      <c r="G82" s="50">
        <v>1</v>
      </c>
      <c r="H82" s="51" t="s">
        <v>68</v>
      </c>
    </row>
    <row r="83" spans="1:8">
      <c r="A83" s="47" t="s">
        <v>79</v>
      </c>
      <c r="B83" s="87">
        <v>7</v>
      </c>
      <c r="C83" s="99" t="s">
        <v>67</v>
      </c>
      <c r="D83" s="48">
        <v>300</v>
      </c>
      <c r="E83" s="49">
        <v>100</v>
      </c>
      <c r="F83" s="50">
        <f t="shared" si="2"/>
        <v>30000</v>
      </c>
      <c r="G83" s="50">
        <v>2</v>
      </c>
      <c r="H83" s="51" t="s">
        <v>73</v>
      </c>
    </row>
    <row r="84" spans="1:8">
      <c r="A84" s="47" t="s">
        <v>79</v>
      </c>
      <c r="B84" s="87">
        <v>7</v>
      </c>
      <c r="C84" s="52" t="s">
        <v>67</v>
      </c>
      <c r="D84" s="48">
        <v>300</v>
      </c>
      <c r="E84" s="49">
        <v>42</v>
      </c>
      <c r="F84" s="50">
        <f t="shared" si="2"/>
        <v>12600</v>
      </c>
      <c r="G84" s="50">
        <v>3</v>
      </c>
      <c r="H84" s="51" t="s">
        <v>74</v>
      </c>
    </row>
    <row r="85" spans="1:8">
      <c r="A85" s="47" t="s">
        <v>79</v>
      </c>
      <c r="B85" s="87">
        <v>7</v>
      </c>
      <c r="C85" s="52" t="s">
        <v>67</v>
      </c>
      <c r="D85" s="48">
        <v>300</v>
      </c>
      <c r="E85" s="49">
        <v>122</v>
      </c>
      <c r="F85" s="50">
        <f t="shared" si="2"/>
        <v>36600</v>
      </c>
      <c r="G85" s="50">
        <v>4</v>
      </c>
      <c r="H85" s="51" t="s">
        <v>72</v>
      </c>
    </row>
    <row r="86" spans="1:8">
      <c r="A86" s="47" t="s">
        <v>79</v>
      </c>
      <c r="B86" s="87">
        <v>7</v>
      </c>
      <c r="C86" s="99" t="s">
        <v>67</v>
      </c>
      <c r="D86" s="48">
        <v>300</v>
      </c>
      <c r="E86" s="49">
        <v>102</v>
      </c>
      <c r="F86" s="50">
        <f t="shared" si="2"/>
        <v>30600</v>
      </c>
      <c r="G86" s="50">
        <v>5</v>
      </c>
      <c r="H86" s="51" t="s">
        <v>76</v>
      </c>
    </row>
    <row r="87" spans="1:8">
      <c r="A87" s="47" t="s">
        <v>79</v>
      </c>
      <c r="B87" s="87">
        <v>8</v>
      </c>
      <c r="C87" s="52" t="s">
        <v>71</v>
      </c>
      <c r="D87" s="48">
        <v>300</v>
      </c>
      <c r="E87" s="49">
        <v>183</v>
      </c>
      <c r="F87" s="50">
        <f t="shared" si="2"/>
        <v>54900</v>
      </c>
      <c r="G87" s="50">
        <v>1</v>
      </c>
      <c r="H87" s="51" t="s">
        <v>68</v>
      </c>
    </row>
    <row r="88" spans="1:8">
      <c r="A88" s="47" t="s">
        <v>79</v>
      </c>
      <c r="B88" s="87">
        <v>8</v>
      </c>
      <c r="C88" s="52" t="s">
        <v>71</v>
      </c>
      <c r="D88" s="48">
        <v>300</v>
      </c>
      <c r="E88" s="49">
        <v>200</v>
      </c>
      <c r="F88" s="50">
        <f t="shared" si="2"/>
        <v>60000</v>
      </c>
      <c r="G88" s="50">
        <v>2</v>
      </c>
      <c r="H88" s="51" t="s">
        <v>73</v>
      </c>
    </row>
    <row r="89" spans="1:8">
      <c r="A89" s="47" t="s">
        <v>79</v>
      </c>
      <c r="B89" s="87">
        <v>8</v>
      </c>
      <c r="C89" s="99" t="s">
        <v>71</v>
      </c>
      <c r="D89" s="48">
        <v>300</v>
      </c>
      <c r="E89" s="49">
        <v>142</v>
      </c>
      <c r="F89" s="50">
        <f t="shared" si="2"/>
        <v>42600</v>
      </c>
      <c r="G89" s="50">
        <v>3</v>
      </c>
      <c r="H89" s="51" t="s">
        <v>74</v>
      </c>
    </row>
    <row r="90" spans="1:8">
      <c r="A90" s="47" t="s">
        <v>79</v>
      </c>
      <c r="B90" s="87">
        <v>8</v>
      </c>
      <c r="C90" s="52" t="s">
        <v>71</v>
      </c>
      <c r="D90" s="48">
        <v>300</v>
      </c>
      <c r="E90" s="49">
        <v>222</v>
      </c>
      <c r="F90" s="50">
        <f t="shared" si="2"/>
        <v>66600</v>
      </c>
      <c r="G90" s="50">
        <v>4</v>
      </c>
      <c r="H90" s="51" t="s">
        <v>72</v>
      </c>
    </row>
    <row r="91" spans="1:8">
      <c r="A91" s="47" t="s">
        <v>79</v>
      </c>
      <c r="B91" s="87">
        <v>8</v>
      </c>
      <c r="C91" s="52" t="s">
        <v>71</v>
      </c>
      <c r="D91" s="48">
        <v>300</v>
      </c>
      <c r="E91" s="49">
        <v>200</v>
      </c>
      <c r="F91" s="50">
        <f t="shared" si="2"/>
        <v>60000</v>
      </c>
      <c r="G91" s="50">
        <v>5</v>
      </c>
      <c r="H91" s="51" t="s">
        <v>76</v>
      </c>
    </row>
  </sheetData>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I1"/>
    </sheetView>
  </sheetViews>
  <sheetFormatPr defaultRowHeight="12"/>
  <cols>
    <col min="2" max="9" width="12.7109375" customWidth="1"/>
  </cols>
  <sheetData>
    <row r="1" spans="1:9" ht="18.75">
      <c r="A1" s="111" t="s">
        <v>49</v>
      </c>
      <c r="B1" s="112"/>
      <c r="C1" s="112"/>
      <c r="D1" s="112"/>
      <c r="E1" s="112"/>
      <c r="F1" s="112"/>
      <c r="G1" s="112"/>
      <c r="H1" s="112"/>
      <c r="I1" s="112"/>
    </row>
    <row r="2" spans="1:9" ht="12" customHeight="1">
      <c r="A2" s="33"/>
    </row>
    <row r="3" spans="1:9" ht="14.25">
      <c r="B3" s="34" t="s">
        <v>50</v>
      </c>
    </row>
    <row r="4" spans="1:9" ht="13.5">
      <c r="B4" s="35"/>
      <c r="C4" s="35" t="s">
        <v>51</v>
      </c>
      <c r="D4" s="35" t="s">
        <v>52</v>
      </c>
      <c r="E4" s="35" t="s">
        <v>53</v>
      </c>
      <c r="F4" s="35" t="s">
        <v>54</v>
      </c>
      <c r="G4" s="35" t="s">
        <v>55</v>
      </c>
      <c r="H4" s="35" t="s">
        <v>56</v>
      </c>
      <c r="I4" s="35" t="s">
        <v>57</v>
      </c>
    </row>
    <row r="5" spans="1:9" ht="13.5">
      <c r="B5" s="36" t="s">
        <v>58</v>
      </c>
      <c r="C5" s="36">
        <v>885</v>
      </c>
      <c r="D5" s="36">
        <v>53</v>
      </c>
      <c r="E5" s="36">
        <v>181</v>
      </c>
      <c r="F5" s="36">
        <v>50</v>
      </c>
      <c r="G5" s="36">
        <v>47</v>
      </c>
      <c r="H5" s="36">
        <v>124</v>
      </c>
      <c r="I5" s="36">
        <v>138</v>
      </c>
    </row>
    <row r="6" spans="1:9" ht="14.25" thickBot="1">
      <c r="B6" s="37" t="s">
        <v>59</v>
      </c>
      <c r="C6" s="37">
        <v>558</v>
      </c>
      <c r="D6" s="37">
        <v>23</v>
      </c>
      <c r="E6" s="37">
        <v>132</v>
      </c>
      <c r="F6" s="37">
        <v>37</v>
      </c>
      <c r="G6" s="37">
        <v>24</v>
      </c>
      <c r="H6" s="37">
        <v>73</v>
      </c>
      <c r="I6" s="37">
        <v>97</v>
      </c>
    </row>
    <row r="7" spans="1:9" ht="14.25" thickTop="1">
      <c r="B7" s="38" t="s">
        <v>60</v>
      </c>
      <c r="C7" s="39"/>
      <c r="D7" s="39"/>
      <c r="E7" s="39"/>
      <c r="F7" s="39"/>
      <c r="G7" s="39"/>
      <c r="H7" s="39"/>
      <c r="I7" s="39"/>
    </row>
    <row r="8" spans="1:9" ht="13.5">
      <c r="B8" s="40" t="s">
        <v>61</v>
      </c>
      <c r="C8" s="106" t="s">
        <v>116</v>
      </c>
      <c r="D8" s="106" t="s">
        <v>113</v>
      </c>
      <c r="E8" s="106" t="s">
        <v>116</v>
      </c>
      <c r="F8" s="106" t="s">
        <v>116</v>
      </c>
      <c r="G8" s="106" t="s">
        <v>113</v>
      </c>
      <c r="H8" s="106" t="s">
        <v>113</v>
      </c>
      <c r="I8" s="106" t="s">
        <v>116</v>
      </c>
    </row>
    <row r="9" spans="1:9">
      <c r="B9" s="41" t="s">
        <v>114</v>
      </c>
    </row>
    <row r="10" spans="1:9">
      <c r="B10" s="41"/>
    </row>
    <row r="11" spans="1:9" ht="13.5">
      <c r="B11" s="78" t="s">
        <v>112</v>
      </c>
      <c r="C11" s="79"/>
      <c r="D11" s="79"/>
      <c r="E11" s="79"/>
      <c r="F11" s="84"/>
      <c r="H11" s="75"/>
    </row>
    <row r="12" spans="1:9" ht="13.5">
      <c r="B12" s="78" t="s">
        <v>111</v>
      </c>
      <c r="C12" s="79"/>
      <c r="D12" s="79"/>
      <c r="E12" s="79"/>
      <c r="F12" s="85"/>
      <c r="H12" s="75"/>
    </row>
    <row r="13" spans="1:9" ht="13.5">
      <c r="B13" s="78" t="s">
        <v>115</v>
      </c>
      <c r="C13" s="79"/>
      <c r="D13" s="79"/>
      <c r="E13" s="79"/>
      <c r="F13" s="85"/>
      <c r="H13" s="75"/>
    </row>
  </sheetData>
  <mergeCells count="1">
    <mergeCell ref="A1:I1"/>
  </mergeCells>
  <phoneticPr fontId="1"/>
  <conditionalFormatting sqref="C8:I8">
    <cfRule type="aboveAverage" dxfId="0" priority="1" aboveAverage="0" equalAverage="1"/>
  </conditionalFormatting>
  <pageMargins left="0.70866141732283472" right="0.70866141732283472"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知識問題</vt:lpstr>
      <vt:lpstr>課題１</vt:lpstr>
      <vt:lpstr>課題２</vt:lpstr>
      <vt:lpstr>課題３</vt:lpstr>
      <vt:lpstr>課題４</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表計算Ｂ　解答用紙</dc:title>
  <dc:creator>高齢・障害・求職者雇用支援機構</dc:creator>
  <cp:lastModifiedBy>高齢・障害・求職者雇用支援機構</cp:lastModifiedBy>
  <cp:lastPrinted>2016-05-31T23:42:14Z</cp:lastPrinted>
  <dcterms:created xsi:type="dcterms:W3CDTF">2015-06-04T06:11:05Z</dcterms:created>
  <dcterms:modified xsi:type="dcterms:W3CDTF">2016-12-16T06:03:23Z</dcterms:modified>
</cp:coreProperties>
</file>