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b071e90fa020ee8/Desktop/R04アビリンピック問題/0328送信_R04アビリンピック表計算競技問題（仮）/0405R04表計算競技問題（案）/"/>
    </mc:Choice>
  </mc:AlternateContent>
  <xr:revisionPtr revIDLastSave="0" documentId="8_{F3AAE4DB-562B-4712-851B-821948BF71EE}" xr6:coauthVersionLast="47" xr6:coauthVersionMax="47" xr10:uidLastSave="{00000000-0000-0000-0000-000000000000}"/>
  <bookViews>
    <workbookView xWindow="-120" yWindow="-120" windowWidth="23280" windowHeight="15000" xr2:uid="{8BEFF14D-D4CC-4883-B74F-3FA1D663B90F}"/>
  </bookViews>
  <sheets>
    <sheet name="問題4" sheetId="1" r:id="rId1"/>
  </sheets>
  <externalReferences>
    <externalReference r:id="rId2"/>
  </externalReferences>
  <definedNames>
    <definedName name="分類">'[1]問題２_一覧表 (完成)'!$B$3:$C$5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H21" i="1"/>
  <c r="G21" i="1"/>
  <c r="F21" i="1"/>
  <c r="F22" i="1" s="1"/>
  <c r="E21" i="1"/>
  <c r="D21" i="1"/>
  <c r="C21" i="1"/>
  <c r="C22" i="1" s="1"/>
  <c r="I20" i="1"/>
  <c r="I19" i="1"/>
  <c r="I18" i="1"/>
  <c r="I17" i="1"/>
  <c r="I16" i="1"/>
  <c r="I21" i="1" s="1"/>
  <c r="I22" i="1" s="1"/>
  <c r="I15" i="1"/>
  <c r="H14" i="1"/>
  <c r="G14" i="1"/>
  <c r="F14" i="1"/>
  <c r="E14" i="1"/>
  <c r="E22" i="1" s="1"/>
  <c r="D14" i="1"/>
  <c r="D22" i="1" s="1"/>
  <c r="C14" i="1"/>
  <c r="I13" i="1"/>
  <c r="I12" i="1"/>
  <c r="I11" i="1"/>
  <c r="I10" i="1"/>
  <c r="I9" i="1"/>
  <c r="I8" i="1"/>
  <c r="I14" i="1" s="1"/>
</calcChain>
</file>

<file path=xl/sharedStrings.xml><?xml version="1.0" encoding="utf-8"?>
<sst xmlns="http://schemas.openxmlformats.org/spreadsheetml/2006/main" count="28" uniqueCount="28">
  <si>
    <t>2021年家電大型専門店月別商品別販売額と店舗数</t>
    <rPh sb="4" eb="5">
      <t>ネン</t>
    </rPh>
    <rPh sb="12" eb="14">
      <t>ツキベツ</t>
    </rPh>
    <rPh sb="21" eb="24">
      <t>テンポスウ</t>
    </rPh>
    <phoneticPr fontId="3"/>
  </si>
  <si>
    <t>単位：百万円</t>
    <phoneticPr fontId="3"/>
  </si>
  <si>
    <t>年月</t>
    <phoneticPr fontId="3"/>
  </si>
  <si>
    <t>部門別売上</t>
    <rPh sb="0" eb="5">
      <t>ブモンベツウリアゲ</t>
    </rPh>
    <phoneticPr fontId="3"/>
  </si>
  <si>
    <t>販売額合計</t>
    <rPh sb="3" eb="5">
      <t>ゴウケイ</t>
    </rPh>
    <phoneticPr fontId="3"/>
  </si>
  <si>
    <t>総店舗数</t>
    <rPh sb="0" eb="1">
      <t>ソウ</t>
    </rPh>
    <phoneticPr fontId="3"/>
  </si>
  <si>
    <t>ＡＶ家電</t>
  </si>
  <si>
    <t>情報家電</t>
  </si>
  <si>
    <t>通信家電</t>
  </si>
  <si>
    <t>カメラ類</t>
  </si>
  <si>
    <t>生活家電</t>
  </si>
  <si>
    <t>その他</t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</si>
  <si>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</si>
  <si>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</si>
  <si>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</si>
  <si>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</si>
  <si>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</si>
  <si>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</si>
  <si>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上半期合計</t>
    <rPh sb="0" eb="3">
      <t>カミハンキ</t>
    </rPh>
    <rPh sb="3" eb="5">
      <t>ゴウケイ</t>
    </rPh>
    <phoneticPr fontId="3"/>
  </si>
  <si>
    <t>7月</t>
  </si>
  <si>
    <t>8月</t>
  </si>
  <si>
    <t>9月</t>
  </si>
  <si>
    <t>10月</t>
  </si>
  <si>
    <t>11月</t>
  </si>
  <si>
    <t>12月</t>
  </si>
  <si>
    <t>下半期合計</t>
    <rPh sb="0" eb="5">
      <t>シモハンキゴウケイ</t>
    </rPh>
    <phoneticPr fontId="3"/>
  </si>
  <si>
    <t>年間合計</t>
    <rPh sb="0" eb="4">
      <t>ネンカンゴウケイ</t>
    </rPh>
    <phoneticPr fontId="3"/>
  </si>
  <si>
    <t>（出典：経済産業省）</t>
    <rPh sb="1" eb="3">
      <t>シュッテン</t>
    </rPh>
    <rPh sb="4" eb="9">
      <t>ケイザイサンギョウショウ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</si>
</sst>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55" fontId="0" fillId="0" borderId="6" xfId="0" applyNumberFormat="1" applyBorder="1" applyAlignment="1">
      <alignment horizontal="center" vertical="center"/>
    </xf>
    <xf numFmtId="38" fontId="0" fillId="0" borderId="6" xfId="1" applyFont="1" applyBorder="1">
      <alignment vertical="center"/>
    </xf>
    <xf numFmtId="55" fontId="0" fillId="2" borderId="6" xfId="0" applyNumberFormat="1" applyFill="1" applyBorder="1" applyAlignment="1">
      <alignment horizontal="center" vertical="center"/>
    </xf>
    <xf numFmtId="38" fontId="0" fillId="2" borderId="6" xfId="1" applyFont="1" applyFill="1" applyBorder="1">
      <alignment vertical="center"/>
    </xf>
    <xf numFmtId="0" fontId="4" fillId="2" borderId="7" xfId="0" applyFont="1" applyFill="1" applyBorder="1">
      <alignment vertical="center"/>
    </xf>
    <xf numFmtId="55" fontId="4" fillId="2" borderId="6" xfId="0" applyNumberFormat="1" applyFont="1" applyFill="1" applyBorder="1" applyAlignment="1">
      <alignment horizontal="center" vertical="center"/>
    </xf>
    <xf numFmtId="38" fontId="4" fillId="2" borderId="6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552;&#20379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１ (提供データ)"/>
      <sheetName val="問題１ (画面ショット用)"/>
      <sheetName val="問題１（完成）"/>
      <sheetName val="問題２_管理表 (提供データ)"/>
      <sheetName val="問題２_一覧表（提供データ）"/>
      <sheetName val="問題２_管理表 (完成)"/>
      <sheetName val="問題２_一覧表 (完成)"/>
      <sheetName val="問題３_実績表（提供データ）"/>
      <sheetName val="問題３_分析（提供データ）"/>
      <sheetName val="問題３_分析 (完成)"/>
      <sheetName val="集計"/>
      <sheetName val="問題4（提供データ）"/>
      <sheetName val="問題4 (完成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CP</v>
          </cell>
          <cell r="C3" t="str">
            <v>キャンプ</v>
          </cell>
        </row>
        <row r="4">
          <cell r="B4" t="str">
            <v>TK</v>
          </cell>
          <cell r="C4" t="str">
            <v>焚き火</v>
          </cell>
        </row>
        <row r="5">
          <cell r="B5" t="str">
            <v>CR</v>
          </cell>
          <cell r="C5" t="str">
            <v>キャンプ料理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42705-B40F-4629-941B-F471DCEA1472}">
  <dimension ref="B4:J23"/>
  <sheetViews>
    <sheetView tabSelected="1" workbookViewId="0">
      <selection activeCell="O18" sqref="O18"/>
    </sheetView>
  </sheetViews>
  <sheetFormatPr defaultRowHeight="18.75" x14ac:dyDescent="0.4"/>
  <cols>
    <col min="2" max="2" width="11" bestFit="1" customWidth="1"/>
    <col min="3" max="8" width="11.125" customWidth="1"/>
    <col min="9" max="9" width="12.375" customWidth="1"/>
  </cols>
  <sheetData>
    <row r="4" spans="2:10" ht="25.5" x14ac:dyDescent="0.4">
      <c r="B4" s="1" t="s">
        <v>0</v>
      </c>
      <c r="C4" s="1"/>
      <c r="D4" s="1"/>
      <c r="E4" s="1"/>
      <c r="F4" s="1"/>
      <c r="G4" s="1"/>
      <c r="H4" s="1"/>
      <c r="I4" s="1"/>
      <c r="J4" s="1"/>
    </row>
    <row r="5" spans="2:10" x14ac:dyDescent="0.4">
      <c r="J5" s="2" t="s">
        <v>1</v>
      </c>
    </row>
    <row r="6" spans="2:10" x14ac:dyDescent="0.4">
      <c r="B6" s="3" t="s">
        <v>2</v>
      </c>
      <c r="C6" s="4" t="s">
        <v>3</v>
      </c>
      <c r="D6" s="5"/>
      <c r="E6" s="5"/>
      <c r="F6" s="5"/>
      <c r="G6" s="5"/>
      <c r="H6" s="6"/>
      <c r="I6" s="3" t="s">
        <v>4</v>
      </c>
      <c r="J6" s="3" t="s">
        <v>5</v>
      </c>
    </row>
    <row r="7" spans="2:10" x14ac:dyDescent="0.4">
      <c r="B7" s="7"/>
      <c r="C7" s="8" t="s">
        <v>6</v>
      </c>
      <c r="D7" s="9" t="s">
        <v>7</v>
      </c>
      <c r="E7" s="9" t="s">
        <v>8</v>
      </c>
      <c r="F7" s="9" t="s">
        <v>9</v>
      </c>
      <c r="G7" s="9" t="s">
        <v>10</v>
      </c>
      <c r="H7" s="10" t="s">
        <v>11</v>
      </c>
      <c r="I7" s="7"/>
      <c r="J7" s="7"/>
    </row>
    <row r="8" spans="2:10" x14ac:dyDescent="0.4">
      <c r="B8" s="11" t="s">
        <v>12</v>
      </c>
      <c r="C8" s="12">
        <v>64408</v>
      </c>
      <c r="D8" s="12">
        <v>103669</v>
      </c>
      <c r="E8" s="12">
        <v>30185</v>
      </c>
      <c r="F8" s="12">
        <v>8707</v>
      </c>
      <c r="G8" s="12">
        <v>179678</v>
      </c>
      <c r="H8" s="12">
        <v>44207</v>
      </c>
      <c r="I8" s="12">
        <f t="shared" ref="I8:I13" si="0">SUM(C8:H8)</f>
        <v>430854</v>
      </c>
      <c r="J8" s="12">
        <v>2563</v>
      </c>
    </row>
    <row r="9" spans="2:10" x14ac:dyDescent="0.4">
      <c r="B9" s="11" t="s">
        <v>13</v>
      </c>
      <c r="C9" s="12">
        <v>51018</v>
      </c>
      <c r="D9" s="12">
        <v>85275</v>
      </c>
      <c r="E9" s="12">
        <v>24366</v>
      </c>
      <c r="F9" s="12">
        <v>8614</v>
      </c>
      <c r="G9" s="12">
        <v>143043</v>
      </c>
      <c r="H9" s="12">
        <v>37048</v>
      </c>
      <c r="I9" s="12">
        <f t="shared" si="0"/>
        <v>349364</v>
      </c>
      <c r="J9" s="12">
        <v>2564</v>
      </c>
    </row>
    <row r="10" spans="2:10" x14ac:dyDescent="0.4">
      <c r="B10" s="11" t="s">
        <v>14</v>
      </c>
      <c r="C10" s="12">
        <v>60871</v>
      </c>
      <c r="D10" s="12">
        <v>120303</v>
      </c>
      <c r="E10" s="12">
        <v>34882</v>
      </c>
      <c r="F10" s="12">
        <v>12032</v>
      </c>
      <c r="G10" s="12">
        <v>170803</v>
      </c>
      <c r="H10" s="12">
        <v>43381</v>
      </c>
      <c r="I10" s="12">
        <f t="shared" si="0"/>
        <v>442272</v>
      </c>
      <c r="J10" s="12">
        <v>2571</v>
      </c>
    </row>
    <row r="11" spans="2:10" x14ac:dyDescent="0.4">
      <c r="B11" s="11" t="s">
        <v>15</v>
      </c>
      <c r="C11" s="12">
        <v>48037</v>
      </c>
      <c r="D11" s="12">
        <v>91208</v>
      </c>
      <c r="E11" s="12">
        <v>26570</v>
      </c>
      <c r="F11" s="12">
        <v>9086</v>
      </c>
      <c r="G11" s="12">
        <v>139520</v>
      </c>
      <c r="H11" s="12">
        <v>38443</v>
      </c>
      <c r="I11" s="12">
        <f t="shared" si="0"/>
        <v>352864</v>
      </c>
      <c r="J11" s="12">
        <v>2583</v>
      </c>
    </row>
    <row r="12" spans="2:10" x14ac:dyDescent="0.4">
      <c r="B12" s="11" t="s">
        <v>16</v>
      </c>
      <c r="C12" s="12">
        <v>49824</v>
      </c>
      <c r="D12" s="12">
        <v>80474</v>
      </c>
      <c r="E12" s="12">
        <v>24729</v>
      </c>
      <c r="F12" s="12">
        <v>8264</v>
      </c>
      <c r="G12" s="12">
        <v>180061</v>
      </c>
      <c r="H12" s="12">
        <v>39650</v>
      </c>
      <c r="I12" s="12">
        <f t="shared" si="0"/>
        <v>383002</v>
      </c>
      <c r="J12" s="12">
        <v>2590</v>
      </c>
    </row>
    <row r="13" spans="2:10" x14ac:dyDescent="0.4">
      <c r="B13" s="11" t="s">
        <v>17</v>
      </c>
      <c r="C13" s="12">
        <v>51765</v>
      </c>
      <c r="D13" s="12">
        <v>73214</v>
      </c>
      <c r="E13" s="12">
        <v>20408</v>
      </c>
      <c r="F13" s="12">
        <v>8013</v>
      </c>
      <c r="G13" s="12">
        <v>185016</v>
      </c>
      <c r="H13" s="12">
        <v>41047</v>
      </c>
      <c r="I13" s="12">
        <f t="shared" si="0"/>
        <v>379463</v>
      </c>
      <c r="J13" s="12">
        <v>2590</v>
      </c>
    </row>
    <row r="14" spans="2:10" x14ac:dyDescent="0.4">
      <c r="B14" s="13" t="s">
        <v>18</v>
      </c>
      <c r="C14" s="14">
        <f t="shared" ref="C14:I14" si="1">SUM(C8:C13)</f>
        <v>325923</v>
      </c>
      <c r="D14" s="14">
        <f t="shared" si="1"/>
        <v>554143</v>
      </c>
      <c r="E14" s="14">
        <f t="shared" si="1"/>
        <v>161140</v>
      </c>
      <c r="F14" s="14">
        <f t="shared" si="1"/>
        <v>54716</v>
      </c>
      <c r="G14" s="14">
        <f t="shared" si="1"/>
        <v>998121</v>
      </c>
      <c r="H14" s="14">
        <f t="shared" si="1"/>
        <v>243776</v>
      </c>
      <c r="I14" s="14">
        <f t="shared" si="1"/>
        <v>2337819</v>
      </c>
      <c r="J14" s="15"/>
    </row>
    <row r="15" spans="2:10" x14ac:dyDescent="0.4">
      <c r="B15" s="11" t="s">
        <v>19</v>
      </c>
      <c r="C15" s="12">
        <v>64025</v>
      </c>
      <c r="D15" s="12">
        <v>76785</v>
      </c>
      <c r="E15" s="12">
        <v>23306</v>
      </c>
      <c r="F15" s="12">
        <v>9283</v>
      </c>
      <c r="G15" s="12">
        <v>222792</v>
      </c>
      <c r="H15" s="12">
        <v>46004</v>
      </c>
      <c r="I15" s="12">
        <f t="shared" ref="I15:I20" si="2">SUM(C15:H15)</f>
        <v>442195</v>
      </c>
      <c r="J15" s="12">
        <v>2614</v>
      </c>
    </row>
    <row r="16" spans="2:10" x14ac:dyDescent="0.4">
      <c r="B16" s="11" t="s">
        <v>20</v>
      </c>
      <c r="C16" s="12">
        <v>51434</v>
      </c>
      <c r="D16" s="12">
        <v>73565</v>
      </c>
      <c r="E16" s="12">
        <v>23550</v>
      </c>
      <c r="F16" s="12">
        <v>7288</v>
      </c>
      <c r="G16" s="12">
        <v>172512</v>
      </c>
      <c r="H16" s="12">
        <v>41387</v>
      </c>
      <c r="I16" s="12">
        <f t="shared" si="2"/>
        <v>369736</v>
      </c>
      <c r="J16" s="12">
        <v>2607</v>
      </c>
    </row>
    <row r="17" spans="2:10" x14ac:dyDescent="0.4">
      <c r="B17" s="11" t="s">
        <v>21</v>
      </c>
      <c r="C17" s="12">
        <v>54569</v>
      </c>
      <c r="D17" s="12">
        <v>75285</v>
      </c>
      <c r="E17" s="12">
        <v>29155</v>
      </c>
      <c r="F17" s="12">
        <v>8981</v>
      </c>
      <c r="G17" s="12">
        <v>147464</v>
      </c>
      <c r="H17" s="12">
        <v>39647</v>
      </c>
      <c r="I17" s="12">
        <f t="shared" si="2"/>
        <v>355101</v>
      </c>
      <c r="J17" s="12">
        <v>2611</v>
      </c>
    </row>
    <row r="18" spans="2:10" x14ac:dyDescent="0.4">
      <c r="B18" s="11" t="s">
        <v>22</v>
      </c>
      <c r="C18" s="12">
        <v>48987</v>
      </c>
      <c r="D18" s="12">
        <v>77451</v>
      </c>
      <c r="E18" s="12">
        <v>33813</v>
      </c>
      <c r="F18" s="12">
        <v>9936</v>
      </c>
      <c r="G18" s="12">
        <v>140896</v>
      </c>
      <c r="H18" s="12">
        <v>40013</v>
      </c>
      <c r="I18" s="12">
        <f t="shared" si="2"/>
        <v>351096</v>
      </c>
      <c r="J18" s="12">
        <v>2615</v>
      </c>
    </row>
    <row r="19" spans="2:10" x14ac:dyDescent="0.4">
      <c r="B19" s="11" t="s">
        <v>23</v>
      </c>
      <c r="C19" s="12">
        <v>50668</v>
      </c>
      <c r="D19" s="12">
        <v>81090</v>
      </c>
      <c r="E19" s="12">
        <v>27234</v>
      </c>
      <c r="F19" s="12">
        <v>8998</v>
      </c>
      <c r="G19" s="12">
        <v>148067</v>
      </c>
      <c r="H19" s="12">
        <v>41833</v>
      </c>
      <c r="I19" s="12">
        <f t="shared" si="2"/>
        <v>357890</v>
      </c>
      <c r="J19" s="12">
        <v>2625</v>
      </c>
    </row>
    <row r="20" spans="2:10" x14ac:dyDescent="0.4">
      <c r="B20" s="11" t="s">
        <v>24</v>
      </c>
      <c r="C20" s="12">
        <v>72408</v>
      </c>
      <c r="D20" s="12">
        <v>114498</v>
      </c>
      <c r="E20" s="12">
        <v>30108</v>
      </c>
      <c r="F20" s="12">
        <v>11444</v>
      </c>
      <c r="G20" s="12">
        <v>189439</v>
      </c>
      <c r="H20" s="12">
        <v>54938</v>
      </c>
      <c r="I20" s="12">
        <f t="shared" si="2"/>
        <v>472835</v>
      </c>
      <c r="J20" s="12">
        <v>2633</v>
      </c>
    </row>
    <row r="21" spans="2:10" x14ac:dyDescent="0.4">
      <c r="B21" s="13" t="s">
        <v>25</v>
      </c>
      <c r="C21" s="14">
        <f t="shared" ref="C21:I21" si="3">SUM(C15:C20)</f>
        <v>342091</v>
      </c>
      <c r="D21" s="14">
        <f t="shared" si="3"/>
        <v>498674</v>
      </c>
      <c r="E21" s="14">
        <f t="shared" si="3"/>
        <v>167166</v>
      </c>
      <c r="F21" s="14">
        <f t="shared" si="3"/>
        <v>55930</v>
      </c>
      <c r="G21" s="14">
        <f t="shared" si="3"/>
        <v>1021170</v>
      </c>
      <c r="H21" s="14">
        <f t="shared" si="3"/>
        <v>263822</v>
      </c>
      <c r="I21" s="14">
        <f t="shared" si="3"/>
        <v>2348853</v>
      </c>
      <c r="J21" s="15"/>
    </row>
    <row r="22" spans="2:10" x14ac:dyDescent="0.4">
      <c r="B22" s="16" t="s">
        <v>26</v>
      </c>
      <c r="C22" s="17">
        <f>SUM(C21,C14)</f>
        <v>668014</v>
      </c>
      <c r="D22" s="17">
        <f t="shared" ref="D22:I22" si="4">SUM(D21,D14)</f>
        <v>1052817</v>
      </c>
      <c r="E22" s="17">
        <f t="shared" si="4"/>
        <v>328306</v>
      </c>
      <c r="F22" s="17">
        <f t="shared" si="4"/>
        <v>110646</v>
      </c>
      <c r="G22" s="17">
        <f t="shared" si="4"/>
        <v>2019291</v>
      </c>
      <c r="H22" s="17">
        <f t="shared" si="4"/>
        <v>507598</v>
      </c>
      <c r="I22" s="17">
        <f t="shared" si="4"/>
        <v>4686672</v>
      </c>
      <c r="J22" s="15"/>
    </row>
    <row r="23" spans="2:10" x14ac:dyDescent="0.4">
      <c r="I23" t="s">
        <v>27</v>
      </c>
    </row>
  </sheetData>
  <mergeCells count="5">
    <mergeCell ref="B4:J4"/>
    <mergeCell ref="B6:B7"/>
    <mergeCell ref="C6:H6"/>
    <mergeCell ref="I6:I7"/>
    <mergeCell ref="J6:J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Mami Matsumura</cp:lastModifiedBy>
  <dcterms:created xsi:type="dcterms:W3CDTF">2022-04-10T10:24:13Z</dcterms:created>
  <dcterms:modified xsi:type="dcterms:W3CDTF">2022-04-10T10:24:37Z</dcterms:modified>
</cp:coreProperties>
</file>