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04アビリンピック問題\2_提供データ\"/>
    </mc:Choice>
  </mc:AlternateContent>
  <xr:revisionPtr revIDLastSave="0" documentId="13_ncr:1_{4D8F8003-D6DF-4CA0-A126-4CA193C30883}" xr6:coauthVersionLast="47" xr6:coauthVersionMax="47" xr10:uidLastSave="{00000000-0000-0000-0000-000000000000}"/>
  <bookViews>
    <workbookView xWindow="-120" yWindow="-120" windowWidth="23280" windowHeight="15000" xr2:uid="{3696BF3C-6AA6-41C6-A207-ED6024F9427E}"/>
  </bookViews>
  <sheets>
    <sheet name="sheet1" sheetId="1" r:id="rId1"/>
  </sheets>
  <externalReferences>
    <externalReference r:id="rId2"/>
  </externalReferences>
  <definedNames>
    <definedName name="分類">'[1]問題２_一覧表 (完成)'!$B$3:$C$5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" i="1" l="1"/>
  <c r="I26" i="1"/>
  <c r="H26" i="1"/>
  <c r="G26" i="1"/>
  <c r="F26" i="1"/>
  <c r="E26" i="1"/>
  <c r="D26" i="1"/>
  <c r="K25" i="1"/>
  <c r="L25" i="1" s="1"/>
  <c r="K24" i="1"/>
  <c r="L24" i="1" s="1"/>
  <c r="L23" i="1"/>
  <c r="K23" i="1"/>
  <c r="K22" i="1"/>
  <c r="L22" i="1" s="1"/>
  <c r="K21" i="1"/>
  <c r="L21" i="1" s="1"/>
  <c r="J15" i="1"/>
  <c r="I15" i="1"/>
  <c r="H15" i="1"/>
  <c r="G15" i="1"/>
  <c r="F15" i="1"/>
  <c r="E15" i="1"/>
  <c r="D15" i="1"/>
  <c r="K14" i="1"/>
  <c r="L14" i="1" s="1"/>
  <c r="K13" i="1"/>
  <c r="L13" i="1" s="1"/>
  <c r="L12" i="1"/>
  <c r="K12" i="1"/>
  <c r="L11" i="1"/>
  <c r="K11" i="1"/>
  <c r="K10" i="1"/>
  <c r="L10" i="1" s="1"/>
  <c r="K26" i="1" l="1"/>
  <c r="K15" i="1"/>
  <c r="E16" i="1" s="1"/>
  <c r="J16" i="1"/>
  <c r="J27" i="1"/>
  <c r="I27" i="1"/>
  <c r="H27" i="1"/>
  <c r="F27" i="1"/>
  <c r="G27" i="1"/>
  <c r="E27" i="1"/>
  <c r="D27" i="1"/>
  <c r="K27" i="1" s="1"/>
  <c r="L26" i="1"/>
  <c r="F16" i="1"/>
  <c r="I16" i="1"/>
  <c r="L15" i="1"/>
  <c r="G16" i="1" l="1"/>
  <c r="D16" i="1"/>
  <c r="H16" i="1"/>
  <c r="K16" i="1"/>
</calcChain>
</file>

<file path=xl/sharedStrings.xml><?xml version="1.0" encoding="utf-8"?>
<sst xmlns="http://schemas.openxmlformats.org/spreadsheetml/2006/main" count="62" uniqueCount="23">
  <si>
    <t>《熊本本店》</t>
    <rPh sb="1" eb="3">
      <t>クマモト</t>
    </rPh>
    <rPh sb="3" eb="5">
      <t>ホンテン</t>
    </rPh>
    <phoneticPr fontId="4"/>
  </si>
  <si>
    <t>(単位：個)</t>
    <rPh sb="1" eb="3">
      <t>タンイ</t>
    </rPh>
    <rPh sb="4" eb="5">
      <t>コ</t>
    </rPh>
    <phoneticPr fontId="4"/>
  </si>
  <si>
    <t>メニュー</t>
    <phoneticPr fontId="4"/>
  </si>
  <si>
    <t>単価</t>
    <rPh sb="0" eb="2">
      <t>タンカ</t>
    </rPh>
    <phoneticPr fontId="4"/>
  </si>
  <si>
    <t>注文数</t>
    <rPh sb="0" eb="2">
      <t>チュウモン</t>
    </rPh>
    <rPh sb="2" eb="3">
      <t>カズ</t>
    </rPh>
    <phoneticPr fontId="4"/>
  </si>
  <si>
    <t>売上</t>
    <rPh sb="0" eb="2">
      <t>ウリアゲ</t>
    </rPh>
    <phoneticPr fontId="4"/>
  </si>
  <si>
    <t>ささみチーズカツ弁当</t>
    <rPh sb="8" eb="10">
      <t>ベントウ</t>
    </rPh>
    <phoneticPr fontId="4"/>
  </si>
  <si>
    <t>野菜炒め弁当</t>
    <rPh sb="0" eb="3">
      <t>ヤサイイタ</t>
    </rPh>
    <rPh sb="4" eb="6">
      <t>ベントウ</t>
    </rPh>
    <phoneticPr fontId="4"/>
  </si>
  <si>
    <t>唐揚げと明太オムレツ弁当</t>
    <rPh sb="0" eb="2">
      <t>カラア</t>
    </rPh>
    <rPh sb="4" eb="6">
      <t>メンタイ</t>
    </rPh>
    <rPh sb="10" eb="12">
      <t>ベントウ</t>
    </rPh>
    <phoneticPr fontId="4"/>
  </si>
  <si>
    <t>焼肉弁当</t>
    <rPh sb="0" eb="4">
      <t>ヤキニクベントウ</t>
    </rPh>
    <phoneticPr fontId="4"/>
  </si>
  <si>
    <t>スペシャル弁当</t>
    <rPh sb="5" eb="7">
      <t>ベントウ</t>
    </rPh>
    <phoneticPr fontId="4"/>
  </si>
  <si>
    <t>(単位：円)</t>
    <rPh sb="1" eb="3">
      <t>タンイ</t>
    </rPh>
    <rPh sb="4" eb="5">
      <t>エン</t>
    </rPh>
    <phoneticPr fontId="4"/>
  </si>
  <si>
    <t>月</t>
    <phoneticPr fontId="4"/>
  </si>
  <si>
    <t>火</t>
  </si>
  <si>
    <t>水</t>
  </si>
  <si>
    <t>木</t>
  </si>
  <si>
    <t>金</t>
  </si>
  <si>
    <t>土</t>
  </si>
  <si>
    <t>日</t>
  </si>
  <si>
    <t>合計</t>
    <rPh sb="0" eb="2">
      <t>ゴウケイ</t>
    </rPh>
    <phoneticPr fontId="4"/>
  </si>
  <si>
    <t>合　計</t>
    <phoneticPr fontId="4"/>
  </si>
  <si>
    <t>構成比</t>
    <rPh sb="0" eb="3">
      <t>コウセイヒ</t>
    </rPh>
    <phoneticPr fontId="4"/>
  </si>
  <si>
    <t>《人吉店》</t>
    <rPh sb="1" eb="3">
      <t>ヒトヨシ</t>
    </rPh>
    <rPh sb="3" eb="4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</si>
</sst>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rgb="FF0070C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>
      <alignment vertical="center"/>
    </xf>
    <xf numFmtId="38" fontId="7" fillId="0" borderId="4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0" borderId="4" xfId="1" applyFont="1" applyBorder="1" applyAlignment="1">
      <alignment vertical="center"/>
    </xf>
    <xf numFmtId="0" fontId="7" fillId="0" borderId="1" xfId="0" applyFont="1" applyBorder="1">
      <alignment vertical="center"/>
    </xf>
    <xf numFmtId="0" fontId="7" fillId="0" borderId="4" xfId="1" applyNumberFormat="1" applyFont="1" applyFill="1" applyBorder="1" applyAlignment="1">
      <alignment vertical="center"/>
    </xf>
    <xf numFmtId="0" fontId="7" fillId="0" borderId="6" xfId="0" applyFont="1" applyBorder="1">
      <alignment vertical="center"/>
    </xf>
    <xf numFmtId="38" fontId="5" fillId="0" borderId="5" xfId="1" applyFont="1" applyFill="1" applyBorder="1" applyAlignment="1">
      <alignment vertical="center"/>
    </xf>
    <xf numFmtId="0" fontId="7" fillId="0" borderId="5" xfId="0" applyFont="1" applyBorder="1">
      <alignment vertical="center"/>
    </xf>
    <xf numFmtId="0" fontId="7" fillId="0" borderId="4" xfId="2" applyNumberFormat="1" applyFont="1" applyFill="1" applyBorder="1" applyAlignment="1">
      <alignment vertical="center"/>
    </xf>
    <xf numFmtId="0" fontId="9" fillId="0" borderId="4" xfId="0" applyFont="1" applyBorder="1">
      <alignment vertical="center"/>
    </xf>
    <xf numFmtId="0" fontId="7" fillId="0" borderId="4" xfId="3" applyNumberFormat="1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0" borderId="4" xfId="0" applyFont="1" applyBorder="1">
      <alignment vertical="center"/>
    </xf>
    <xf numFmtId="38" fontId="5" fillId="0" borderId="8" xfId="1" applyFont="1" applyFill="1" applyBorder="1" applyAlignment="1">
      <alignment vertical="center"/>
    </xf>
    <xf numFmtId="0" fontId="8" fillId="0" borderId="4" xfId="0" applyFont="1" applyBorder="1" applyAlignment="1">
      <alignment vertical="center"/>
    </xf>
    <xf numFmtId="176" fontId="5" fillId="0" borderId="4" xfId="3" applyNumberFormat="1" applyFont="1" applyFill="1" applyBorder="1" applyAlignment="1">
      <alignment vertical="center"/>
    </xf>
    <xf numFmtId="0" fontId="5" fillId="0" borderId="9" xfId="0" applyFon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b071e90fa020ee8/Desktop/R04&#12450;&#12499;&#12522;&#12531;&#12500;&#12483;&#12463;&#21839;&#38988;/0328&#36865;&#20449;_R04&#12450;&#12499;&#12522;&#12531;&#12500;&#12483;&#12463;&#34920;&#35336;&#31639;&#31478;&#25216;&#21839;&#38988;&#65288;&#20206;&#65289;/0405R04&#34920;&#35336;&#31639;&#31478;&#25216;&#21839;&#38988;&#65288;&#26696;&#65289;/&#25552;&#20379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１ (提供データ)"/>
      <sheetName val="問題１ (画面ショット用)"/>
      <sheetName val="問題１（完成）"/>
      <sheetName val="問題２_管理表 (提供データ)"/>
      <sheetName val="問題２_一覧表（提供データ）"/>
      <sheetName val="問題２_管理表 (完成)"/>
      <sheetName val="問題２_一覧表 (完成)"/>
      <sheetName val="問題３_実績表（提供データ）"/>
      <sheetName val="問題３_分析（提供データ）"/>
      <sheetName val="問題３_分析 (完成)"/>
      <sheetName val="集計"/>
      <sheetName val="問題4（提供データ）"/>
      <sheetName val="問題4 (完成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CP</v>
          </cell>
          <cell r="C3" t="str">
            <v>キャンプ</v>
          </cell>
        </row>
        <row r="4">
          <cell r="B4" t="str">
            <v>TK</v>
          </cell>
          <cell r="C4" t="str">
            <v>焚き火</v>
          </cell>
        </row>
        <row r="5">
          <cell r="B5" t="str">
            <v>CR</v>
          </cell>
          <cell r="C5" t="str">
            <v>キャンプ料理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B02C-48E3-4780-95AD-CA754A41412D}">
  <dimension ref="B7:T27"/>
  <sheetViews>
    <sheetView tabSelected="1" topLeftCell="A7" workbookViewId="0">
      <selection activeCell="P22" sqref="P22"/>
    </sheetView>
  </sheetViews>
  <sheetFormatPr defaultRowHeight="18.75" x14ac:dyDescent="0.4"/>
  <cols>
    <col min="1" max="1" width="9" style="4"/>
    <col min="2" max="2" width="26.125" style="4" customWidth="1"/>
    <col min="3" max="3" width="9.25" style="4" bestFit="1" customWidth="1"/>
    <col min="4" max="4" width="9.625" style="4" bestFit="1" customWidth="1"/>
    <col min="5" max="11" width="9.375" style="4" bestFit="1" customWidth="1"/>
    <col min="12" max="12" width="9.5" style="4" bestFit="1" customWidth="1"/>
    <col min="13" max="15" width="9" style="4"/>
    <col min="16" max="20" width="17.625" style="4" customWidth="1"/>
    <col min="21" max="16384" width="9" style="4"/>
  </cols>
  <sheetData>
    <row r="7" spans="2:20" x14ac:dyDescent="0.4">
      <c r="B7" s="1" t="s">
        <v>0</v>
      </c>
      <c r="C7" s="2"/>
      <c r="D7" s="2"/>
      <c r="E7" s="2"/>
      <c r="F7" s="2"/>
      <c r="G7" s="2"/>
      <c r="H7" s="2"/>
      <c r="I7" s="2"/>
      <c r="J7" s="2"/>
      <c r="K7" s="3" t="s">
        <v>1</v>
      </c>
      <c r="L7" s="2"/>
    </row>
    <row r="8" spans="2:20" ht="18.75" customHeight="1" x14ac:dyDescent="0.4">
      <c r="B8" s="23" t="s">
        <v>2</v>
      </c>
      <c r="C8" s="24" t="s">
        <v>3</v>
      </c>
      <c r="D8" s="25" t="s">
        <v>4</v>
      </c>
      <c r="E8" s="26"/>
      <c r="F8" s="26"/>
      <c r="G8" s="26"/>
      <c r="H8" s="26"/>
      <c r="I8" s="26"/>
      <c r="J8" s="26"/>
      <c r="K8" s="27"/>
      <c r="L8" s="24" t="s">
        <v>5</v>
      </c>
      <c r="N8" s="5" t="s">
        <v>2</v>
      </c>
      <c r="O8" s="6"/>
      <c r="P8" s="7" t="s">
        <v>6</v>
      </c>
      <c r="Q8" s="8" t="s">
        <v>7</v>
      </c>
      <c r="R8" s="7" t="s">
        <v>8</v>
      </c>
      <c r="S8" s="8" t="s">
        <v>9</v>
      </c>
      <c r="T8" s="7" t="s">
        <v>10</v>
      </c>
    </row>
    <row r="9" spans="2:20" x14ac:dyDescent="0.4">
      <c r="B9" s="28"/>
      <c r="C9" s="20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0" t="s">
        <v>11</v>
      </c>
      <c r="N9" s="5" t="s">
        <v>3</v>
      </c>
      <c r="O9" s="6" t="s">
        <v>11</v>
      </c>
      <c r="P9" s="9">
        <v>780</v>
      </c>
      <c r="Q9" s="9">
        <v>680</v>
      </c>
      <c r="R9" s="9">
        <v>730</v>
      </c>
      <c r="S9" s="9">
        <v>820</v>
      </c>
      <c r="T9" s="9">
        <v>930</v>
      </c>
    </row>
    <row r="10" spans="2:20" x14ac:dyDescent="0.4">
      <c r="B10" s="29" t="s">
        <v>6</v>
      </c>
      <c r="C10" s="10">
        <v>780</v>
      </c>
      <c r="D10" s="10">
        <v>78</v>
      </c>
      <c r="E10" s="10">
        <v>59</v>
      </c>
      <c r="F10" s="10">
        <v>67</v>
      </c>
      <c r="G10" s="10">
        <v>88</v>
      </c>
      <c r="H10" s="10">
        <v>70</v>
      </c>
      <c r="I10" s="10">
        <v>56</v>
      </c>
      <c r="J10" s="10">
        <v>76</v>
      </c>
      <c r="K10" s="11">
        <f>SUM(D10:J10)</f>
        <v>494</v>
      </c>
      <c r="L10" s="10">
        <f>C10*K10</f>
        <v>385320</v>
      </c>
      <c r="N10" s="12" t="s">
        <v>4</v>
      </c>
      <c r="O10" s="8" t="s">
        <v>12</v>
      </c>
      <c r="P10" s="13">
        <v>42</v>
      </c>
      <c r="Q10" s="13">
        <v>88</v>
      </c>
      <c r="R10" s="13">
        <v>65</v>
      </c>
      <c r="S10" s="13">
        <v>77</v>
      </c>
      <c r="T10" s="13">
        <v>44</v>
      </c>
    </row>
    <row r="11" spans="2:20" x14ac:dyDescent="0.4">
      <c r="B11" s="29" t="s">
        <v>7</v>
      </c>
      <c r="C11" s="10">
        <v>680</v>
      </c>
      <c r="D11" s="10">
        <v>65</v>
      </c>
      <c r="E11" s="10">
        <v>74</v>
      </c>
      <c r="F11" s="10">
        <v>66</v>
      </c>
      <c r="G11" s="10">
        <v>62</v>
      </c>
      <c r="H11" s="10">
        <v>82</v>
      </c>
      <c r="I11" s="10">
        <v>88</v>
      </c>
      <c r="J11" s="10">
        <v>89</v>
      </c>
      <c r="K11" s="11">
        <f t="shared" ref="K11:K14" si="0">SUM(D11:J11)</f>
        <v>526</v>
      </c>
      <c r="L11" s="10">
        <f t="shared" ref="L11:L14" si="1">C11*K11</f>
        <v>357680</v>
      </c>
      <c r="N11" s="14"/>
      <c r="O11" s="8" t="s">
        <v>13</v>
      </c>
      <c r="P11" s="13">
        <v>36</v>
      </c>
      <c r="Q11" s="13">
        <v>53</v>
      </c>
      <c r="R11" s="13">
        <v>33</v>
      </c>
      <c r="S11" s="13">
        <v>63</v>
      </c>
      <c r="T11" s="13">
        <v>42</v>
      </c>
    </row>
    <row r="12" spans="2:20" x14ac:dyDescent="0.4">
      <c r="B12" s="29" t="s">
        <v>8</v>
      </c>
      <c r="C12" s="10">
        <v>730</v>
      </c>
      <c r="D12" s="10">
        <v>83</v>
      </c>
      <c r="E12" s="10">
        <v>98</v>
      </c>
      <c r="F12" s="10">
        <v>105</v>
      </c>
      <c r="G12" s="10">
        <v>88</v>
      </c>
      <c r="H12" s="10">
        <v>98</v>
      </c>
      <c r="I12" s="10">
        <v>93</v>
      </c>
      <c r="J12" s="10">
        <v>99</v>
      </c>
      <c r="K12" s="11">
        <f t="shared" si="0"/>
        <v>664</v>
      </c>
      <c r="L12" s="10">
        <f t="shared" si="1"/>
        <v>484720</v>
      </c>
      <c r="N12" s="14"/>
      <c r="O12" s="8" t="s">
        <v>14</v>
      </c>
      <c r="P12" s="13">
        <v>21</v>
      </c>
      <c r="Q12" s="13">
        <v>23</v>
      </c>
      <c r="R12" s="13">
        <v>42</v>
      </c>
      <c r="S12" s="13">
        <v>54</v>
      </c>
      <c r="T12" s="13">
        <v>45</v>
      </c>
    </row>
    <row r="13" spans="2:20" x14ac:dyDescent="0.4">
      <c r="B13" s="29" t="s">
        <v>9</v>
      </c>
      <c r="C13" s="10">
        <v>820</v>
      </c>
      <c r="D13" s="10"/>
      <c r="E13" s="10"/>
      <c r="F13" s="10"/>
      <c r="G13" s="10"/>
      <c r="H13" s="10"/>
      <c r="I13" s="10"/>
      <c r="J13" s="10"/>
      <c r="K13" s="11">
        <f t="shared" si="0"/>
        <v>0</v>
      </c>
      <c r="L13" s="10">
        <f t="shared" si="1"/>
        <v>0</v>
      </c>
      <c r="N13" s="14"/>
      <c r="O13" s="8" t="s">
        <v>15</v>
      </c>
      <c r="P13" s="13">
        <v>44</v>
      </c>
      <c r="Q13" s="13">
        <v>45</v>
      </c>
      <c r="R13" s="13">
        <v>38</v>
      </c>
      <c r="S13" s="13">
        <v>22</v>
      </c>
      <c r="T13" s="13">
        <v>48</v>
      </c>
    </row>
    <row r="14" spans="2:20" x14ac:dyDescent="0.4">
      <c r="B14" s="29" t="s">
        <v>10</v>
      </c>
      <c r="C14" s="10">
        <v>930</v>
      </c>
      <c r="D14" s="10">
        <v>77</v>
      </c>
      <c r="E14" s="10">
        <v>68</v>
      </c>
      <c r="F14" s="10">
        <v>77</v>
      </c>
      <c r="G14" s="10">
        <v>64</v>
      </c>
      <c r="H14" s="10">
        <v>82</v>
      </c>
      <c r="I14" s="10">
        <v>68</v>
      </c>
      <c r="J14" s="10">
        <v>66</v>
      </c>
      <c r="K14" s="11">
        <f t="shared" si="0"/>
        <v>502</v>
      </c>
      <c r="L14" s="10">
        <f t="shared" si="1"/>
        <v>466860</v>
      </c>
      <c r="N14" s="14"/>
      <c r="O14" s="8" t="s">
        <v>16</v>
      </c>
      <c r="P14" s="13">
        <v>68</v>
      </c>
      <c r="Q14" s="13">
        <v>48</v>
      </c>
      <c r="R14" s="13">
        <v>38</v>
      </c>
      <c r="S14" s="13">
        <v>61</v>
      </c>
      <c r="T14" s="13">
        <v>68</v>
      </c>
    </row>
    <row r="15" spans="2:20" x14ac:dyDescent="0.4">
      <c r="B15" s="22" t="s">
        <v>20</v>
      </c>
      <c r="C15" s="22"/>
      <c r="D15" s="15">
        <f>SUM(D10:D14)</f>
        <v>303</v>
      </c>
      <c r="E15" s="15">
        <f t="shared" ref="E15:J15" si="2">SUM(E10:E14)</f>
        <v>299</v>
      </c>
      <c r="F15" s="15">
        <f t="shared" si="2"/>
        <v>315</v>
      </c>
      <c r="G15" s="15">
        <f t="shared" si="2"/>
        <v>302</v>
      </c>
      <c r="H15" s="15">
        <f t="shared" si="2"/>
        <v>332</v>
      </c>
      <c r="I15" s="15">
        <f t="shared" si="2"/>
        <v>305</v>
      </c>
      <c r="J15" s="15">
        <f t="shared" si="2"/>
        <v>330</v>
      </c>
      <c r="K15" s="15">
        <f>SUM(D15:J15)</f>
        <v>2186</v>
      </c>
      <c r="L15" s="30">
        <f>SUM(L10:L14)</f>
        <v>1694580</v>
      </c>
      <c r="N15" s="14"/>
      <c r="O15" s="8" t="s">
        <v>17</v>
      </c>
      <c r="P15" s="13">
        <v>60</v>
      </c>
      <c r="Q15" s="13">
        <v>83</v>
      </c>
      <c r="R15" s="13">
        <v>63</v>
      </c>
      <c r="S15" s="13">
        <v>53</v>
      </c>
      <c r="T15" s="13">
        <v>64</v>
      </c>
    </row>
    <row r="16" spans="2:20" x14ac:dyDescent="0.4">
      <c r="B16" s="31" t="s">
        <v>21</v>
      </c>
      <c r="C16" s="31"/>
      <c r="D16" s="32">
        <f>D15/$K$15</f>
        <v>0.13860933211344922</v>
      </c>
      <c r="E16" s="32">
        <f t="shared" ref="E16:J16" si="3">E15/$K$15</f>
        <v>0.13677950594693505</v>
      </c>
      <c r="F16" s="32">
        <f t="shared" si="3"/>
        <v>0.14409881061299176</v>
      </c>
      <c r="G16" s="32">
        <f t="shared" si="3"/>
        <v>0.13815187557182068</v>
      </c>
      <c r="H16" s="32">
        <f t="shared" si="3"/>
        <v>0.15187557182067704</v>
      </c>
      <c r="I16" s="32">
        <f t="shared" si="3"/>
        <v>0.13952424519670631</v>
      </c>
      <c r="J16" s="32">
        <f t="shared" si="3"/>
        <v>0.15096065873741996</v>
      </c>
      <c r="K16" s="32">
        <f>SUM(D16:J16)</f>
        <v>1</v>
      </c>
      <c r="L16" s="33"/>
      <c r="N16" s="16"/>
      <c r="O16" s="8" t="s">
        <v>18</v>
      </c>
      <c r="P16" s="13">
        <v>70</v>
      </c>
      <c r="Q16" s="13">
        <v>92</v>
      </c>
      <c r="R16" s="13">
        <v>75</v>
      </c>
      <c r="S16" s="13">
        <v>89</v>
      </c>
      <c r="T16" s="13">
        <v>77</v>
      </c>
    </row>
    <row r="18" spans="2:12" x14ac:dyDescent="0.4">
      <c r="B18" s="4" t="s">
        <v>22</v>
      </c>
      <c r="K18" s="4" t="s">
        <v>1</v>
      </c>
    </row>
    <row r="19" spans="2:12" x14ac:dyDescent="0.4">
      <c r="B19" s="12" t="s">
        <v>2</v>
      </c>
      <c r="C19" s="12" t="s">
        <v>3</v>
      </c>
      <c r="D19" s="8" t="s">
        <v>4</v>
      </c>
      <c r="E19" s="8"/>
      <c r="F19" s="8"/>
      <c r="G19" s="8"/>
      <c r="H19" s="8"/>
      <c r="I19" s="8"/>
      <c r="J19" s="8"/>
      <c r="K19" s="8"/>
      <c r="L19" s="12" t="s">
        <v>5</v>
      </c>
    </row>
    <row r="20" spans="2:12" x14ac:dyDescent="0.4">
      <c r="B20" s="16"/>
      <c r="C20" s="16" t="s">
        <v>11</v>
      </c>
      <c r="D20" s="8" t="s">
        <v>12</v>
      </c>
      <c r="E20" s="8" t="s">
        <v>13</v>
      </c>
      <c r="F20" s="8" t="s">
        <v>14</v>
      </c>
      <c r="G20" s="8" t="s">
        <v>15</v>
      </c>
      <c r="H20" s="8" t="s">
        <v>16</v>
      </c>
      <c r="I20" s="8" t="s">
        <v>17</v>
      </c>
      <c r="J20" s="8" t="s">
        <v>18</v>
      </c>
      <c r="K20" s="8" t="s">
        <v>19</v>
      </c>
      <c r="L20" s="16" t="s">
        <v>11</v>
      </c>
    </row>
    <row r="21" spans="2:12" x14ac:dyDescent="0.4">
      <c r="B21" s="8" t="s">
        <v>6</v>
      </c>
      <c r="C21" s="17"/>
      <c r="D21" s="13"/>
      <c r="E21" s="13"/>
      <c r="F21" s="13"/>
      <c r="G21" s="13"/>
      <c r="H21" s="13"/>
      <c r="I21" s="13"/>
      <c r="J21" s="13"/>
      <c r="K21" s="8">
        <f>SUM(D21:J21)</f>
        <v>0</v>
      </c>
      <c r="L21" s="17">
        <f>C21*K21</f>
        <v>0</v>
      </c>
    </row>
    <row r="22" spans="2:12" x14ac:dyDescent="0.4">
      <c r="B22" s="8" t="s">
        <v>7</v>
      </c>
      <c r="C22" s="17"/>
      <c r="D22" s="13"/>
      <c r="E22" s="13"/>
      <c r="F22" s="13"/>
      <c r="G22" s="13"/>
      <c r="H22" s="13"/>
      <c r="I22" s="13"/>
      <c r="J22" s="13"/>
      <c r="K22" s="8">
        <f t="shared" ref="K22:K25" si="4">SUM(D22:J22)</f>
        <v>0</v>
      </c>
      <c r="L22" s="17">
        <f t="shared" ref="L22:L25" si="5">C22*K22</f>
        <v>0</v>
      </c>
    </row>
    <row r="23" spans="2:12" x14ac:dyDescent="0.4">
      <c r="B23" s="8" t="s">
        <v>8</v>
      </c>
      <c r="C23" s="17"/>
      <c r="D23" s="13"/>
      <c r="E23" s="13"/>
      <c r="F23" s="13"/>
      <c r="G23" s="13"/>
      <c r="H23" s="13"/>
      <c r="I23" s="13"/>
      <c r="J23" s="13"/>
      <c r="K23" s="8">
        <f t="shared" si="4"/>
        <v>0</v>
      </c>
      <c r="L23" s="17">
        <f t="shared" si="5"/>
        <v>0</v>
      </c>
    </row>
    <row r="24" spans="2:12" x14ac:dyDescent="0.4">
      <c r="B24" s="8" t="s">
        <v>9</v>
      </c>
      <c r="C24" s="17"/>
      <c r="D24" s="13"/>
      <c r="E24" s="13"/>
      <c r="F24" s="13"/>
      <c r="G24" s="13"/>
      <c r="H24" s="13"/>
      <c r="I24" s="13"/>
      <c r="J24" s="13"/>
      <c r="K24" s="8">
        <f t="shared" si="4"/>
        <v>0</v>
      </c>
      <c r="L24" s="17">
        <f t="shared" si="5"/>
        <v>0</v>
      </c>
    </row>
    <row r="25" spans="2:12" x14ac:dyDescent="0.4">
      <c r="B25" s="8" t="s">
        <v>10</v>
      </c>
      <c r="C25" s="17"/>
      <c r="D25" s="13"/>
      <c r="E25" s="13"/>
      <c r="F25" s="13"/>
      <c r="G25" s="13"/>
      <c r="H25" s="13"/>
      <c r="I25" s="13"/>
      <c r="J25" s="13"/>
      <c r="K25" s="8">
        <f t="shared" si="4"/>
        <v>0</v>
      </c>
      <c r="L25" s="17">
        <f t="shared" si="5"/>
        <v>0</v>
      </c>
    </row>
    <row r="26" spans="2:12" x14ac:dyDescent="0.4">
      <c r="B26" s="18" t="s">
        <v>20</v>
      </c>
      <c r="C26" s="18"/>
      <c r="D26" s="13">
        <f>SUM(D21:D25)</f>
        <v>0</v>
      </c>
      <c r="E26" s="13">
        <f t="shared" ref="E26:J26" si="6">SUM(E21:E25)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3">
        <f>SUM(D26:J26)</f>
        <v>0</v>
      </c>
      <c r="L26" s="13">
        <f>SUM(L21:L25)</f>
        <v>0</v>
      </c>
    </row>
    <row r="27" spans="2:12" x14ac:dyDescent="0.4">
      <c r="B27" s="18" t="s">
        <v>21</v>
      </c>
      <c r="C27" s="18"/>
      <c r="D27" s="19" t="e">
        <f>D20/$K$26</f>
        <v>#VALUE!</v>
      </c>
      <c r="E27" s="19" t="e">
        <f t="shared" ref="E27:J27" si="7">E20/$K$26</f>
        <v>#VALUE!</v>
      </c>
      <c r="F27" s="19" t="e">
        <f t="shared" si="7"/>
        <v>#VALUE!</v>
      </c>
      <c r="G27" s="19" t="e">
        <f t="shared" si="7"/>
        <v>#VALUE!</v>
      </c>
      <c r="H27" s="19" t="e">
        <f t="shared" si="7"/>
        <v>#VALUE!</v>
      </c>
      <c r="I27" s="19" t="e">
        <f t="shared" si="7"/>
        <v>#VALUE!</v>
      </c>
      <c r="J27" s="19" t="e">
        <f t="shared" si="7"/>
        <v>#VALUE!</v>
      </c>
      <c r="K27" s="19" t="e">
        <f>SUM(D27:J27)</f>
        <v>#VALUE!</v>
      </c>
    </row>
  </sheetData>
  <mergeCells count="4">
    <mergeCell ref="B8:B9"/>
    <mergeCell ref="D8:K8"/>
    <mergeCell ref="B15:C15"/>
    <mergeCell ref="B16:C16"/>
  </mergeCells>
  <phoneticPr fontId="3"/>
  <pageMargins left="0.7" right="0.7" top="0.75" bottom="0.75" header="0.3" footer="0.3"/>
  <pageSetup paperSize="9" orientation="portrait" r:id="rId1"/>
  <ignoredErrors>
    <ignoredError sqref="K10:K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Mami Matsumura</dc:creator>
  <cp:lastModifiedBy>Mami Matsumura</cp:lastModifiedBy>
  <dcterms:created xsi:type="dcterms:W3CDTF">2022-04-10T10:18:54Z</dcterms:created>
  <dcterms:modified xsi:type="dcterms:W3CDTF">2022-04-14T10:50:24Z</dcterms:modified>
</cp:coreProperties>
</file>