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Cl-flsv00w\宮城支部（各課）\高齢・障害者業務課\４３支部HP更新関係\令和５年度\R5.99.99 R5アビリンピック競技課題\課題データ\パソコンデータ入力\"/>
    </mc:Choice>
  </mc:AlternateContent>
  <bookViews>
    <workbookView xWindow="-120" yWindow="-120" windowWidth="20730" windowHeight="11160"/>
  </bookViews>
  <sheets>
    <sheet name="受注明細" sheetId="8" r:id="rId1"/>
    <sheet name="請求書" sheetId="10" r:id="rId2"/>
    <sheet name="見積書" sheetId="5" r:id="rId3"/>
  </sheets>
  <definedNames>
    <definedName name="_xlnm.Print_Area" localSheetId="1">請求書!$B$1:$H$28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18" i="10" l="1"/>
  <c r="H24" i="10"/>
  <c r="H23" i="10"/>
  <c r="H22" i="10"/>
  <c r="H21" i="10"/>
  <c r="H20" i="10"/>
  <c r="H19" i="10"/>
  <c r="H17" i="10"/>
  <c r="H16" i="10"/>
  <c r="H15" i="10"/>
  <c r="H25" i="10" s="1"/>
  <c r="H26" i="10" s="1"/>
  <c r="H27" i="10" s="1"/>
  <c r="G12" i="10" s="1"/>
  <c r="H3" i="10"/>
  <c r="J21" i="8" l="1"/>
  <c r="J20" i="8"/>
  <c r="J19" i="8"/>
  <c r="J17" i="8"/>
  <c r="J16" i="8"/>
  <c r="J15" i="8"/>
  <c r="J22" i="8"/>
  <c r="J18" i="8"/>
  <c r="J13" i="8"/>
  <c r="J12" i="8"/>
  <c r="J11" i="8"/>
  <c r="K5" i="8"/>
  <c r="K13" i="8" l="1"/>
  <c r="K17" i="8"/>
  <c r="K21" i="8"/>
  <c r="K23" i="8" l="1"/>
</calcChain>
</file>

<file path=xl/sharedStrings.xml><?xml version="1.0" encoding="utf-8"?>
<sst xmlns="http://schemas.openxmlformats.org/spreadsheetml/2006/main" count="43" uniqueCount="40">
  <si>
    <t>受注明細表【納期順】</t>
    <rPh sb="0" eb="2">
      <t>ジュチュウ</t>
    </rPh>
    <rPh sb="2" eb="5">
      <t>メイサイヒョウ</t>
    </rPh>
    <rPh sb="6" eb="8">
      <t>ノウキ</t>
    </rPh>
    <rPh sb="8" eb="9">
      <t>ジュン</t>
    </rPh>
    <phoneticPr fontId="2"/>
  </si>
  <si>
    <t>受注日</t>
    <rPh sb="0" eb="2">
      <t>ジュチュウ</t>
    </rPh>
    <rPh sb="2" eb="3">
      <t>ニチ</t>
    </rPh>
    <phoneticPr fontId="2"/>
  </si>
  <si>
    <t>納期日</t>
    <rPh sb="0" eb="2">
      <t>ノウキ</t>
    </rPh>
    <rPh sb="2" eb="3">
      <t>ビ</t>
    </rPh>
    <phoneticPr fontId="2"/>
  </si>
  <si>
    <t>受注№</t>
    <rPh sb="0" eb="2">
      <t>ジュチュウ</t>
    </rPh>
    <phoneticPr fontId="2"/>
  </si>
  <si>
    <t>取引区分</t>
    <rPh sb="0" eb="2">
      <t>トリヒキ</t>
    </rPh>
    <rPh sb="2" eb="4">
      <t>クブン</t>
    </rPh>
    <phoneticPr fontId="2"/>
  </si>
  <si>
    <t>得意先名</t>
    <rPh sb="0" eb="3">
      <t>トクイサキ</t>
    </rPh>
    <rPh sb="3" eb="4">
      <t>メイ</t>
    </rPh>
    <phoneticPr fontId="2"/>
  </si>
  <si>
    <t>商品名</t>
  </si>
  <si>
    <t>単位</t>
    <rPh sb="0" eb="2">
      <t>タンイ</t>
    </rPh>
    <phoneticPr fontId="2"/>
  </si>
  <si>
    <t>数量</t>
    <rPh sb="0" eb="2">
      <t>スウリョウ</t>
    </rPh>
    <phoneticPr fontId="2"/>
  </si>
  <si>
    <t>単価</t>
    <rPh sb="0" eb="2">
      <t>タンカ</t>
    </rPh>
    <phoneticPr fontId="2"/>
  </si>
  <si>
    <t>金額</t>
    <rPh sb="0" eb="2">
      <t>キンガク</t>
    </rPh>
    <phoneticPr fontId="2"/>
  </si>
  <si>
    <t>伝票合計</t>
    <rPh sb="0" eb="2">
      <t>デンピョウ</t>
    </rPh>
    <rPh sb="2" eb="4">
      <t>ゴウケイ</t>
    </rPh>
    <phoneticPr fontId="2"/>
  </si>
  <si>
    <t>備考</t>
    <rPh sb="0" eb="2">
      <t>ビコウ</t>
    </rPh>
    <phoneticPr fontId="2"/>
  </si>
  <si>
    <t>総合計</t>
    <rPh sb="0" eb="3">
      <t>ソウゴウケイ</t>
    </rPh>
    <phoneticPr fontId="2"/>
  </si>
  <si>
    <t>名　前</t>
    <rPh sb="0" eb="1">
      <t>ナ</t>
    </rPh>
    <rPh sb="2" eb="3">
      <t>マエ</t>
    </rPh>
    <phoneticPr fontId="2"/>
  </si>
  <si>
    <t>御　請　求　書</t>
    <rPh sb="0" eb="1">
      <t>ゴ</t>
    </rPh>
    <rPh sb="2" eb="3">
      <t>ショウ</t>
    </rPh>
    <rPh sb="4" eb="5">
      <t>モトム</t>
    </rPh>
    <phoneticPr fontId="2"/>
  </si>
  <si>
    <t>請求書発行日</t>
    <rPh sb="0" eb="3">
      <t>セイキュウショ</t>
    </rPh>
    <rPh sb="3" eb="6">
      <t>ハッコウビ</t>
    </rPh>
    <phoneticPr fontId="2"/>
  </si>
  <si>
    <t>伝　票　番　号</t>
    <rPh sb="0" eb="1">
      <t>デン</t>
    </rPh>
    <rPh sb="2" eb="3">
      <t>ヒョウ</t>
    </rPh>
    <rPh sb="4" eb="5">
      <t>バン</t>
    </rPh>
    <rPh sb="6" eb="7">
      <t>ゴウ</t>
    </rPh>
    <phoneticPr fontId="2"/>
  </si>
  <si>
    <t>御中</t>
    <rPh sb="0" eb="2">
      <t>オンチュウ</t>
    </rPh>
    <phoneticPr fontId="2"/>
  </si>
  <si>
    <t>ご請求金額合計</t>
    <rPh sb="1" eb="3">
      <t>セイキュウ</t>
    </rPh>
    <rPh sb="3" eb="5">
      <t>キンガク</t>
    </rPh>
    <rPh sb="5" eb="7">
      <t>ゴウケイ</t>
    </rPh>
    <phoneticPr fontId="2"/>
  </si>
  <si>
    <t>品　　名</t>
    <rPh sb="0" eb="1">
      <t>シナ</t>
    </rPh>
    <rPh sb="3" eb="4">
      <t>メイ</t>
    </rPh>
    <phoneticPr fontId="2"/>
  </si>
  <si>
    <t>品　　番</t>
    <rPh sb="0" eb="1">
      <t>シナ</t>
    </rPh>
    <rPh sb="3" eb="4">
      <t>バン</t>
    </rPh>
    <phoneticPr fontId="2"/>
  </si>
  <si>
    <t>数　　量</t>
    <rPh sb="0" eb="1">
      <t>カズ</t>
    </rPh>
    <rPh sb="3" eb="4">
      <t>リョウ</t>
    </rPh>
    <phoneticPr fontId="2"/>
  </si>
  <si>
    <t>単　　位</t>
    <rPh sb="0" eb="1">
      <t>タン</t>
    </rPh>
    <rPh sb="3" eb="4">
      <t>クライ</t>
    </rPh>
    <phoneticPr fontId="2"/>
  </si>
  <si>
    <t>単　　価</t>
    <rPh sb="0" eb="1">
      <t>タン</t>
    </rPh>
    <rPh sb="3" eb="4">
      <t>アタイ</t>
    </rPh>
    <phoneticPr fontId="2"/>
  </si>
  <si>
    <t>金　　額</t>
    <rPh sb="0" eb="1">
      <t>キン</t>
    </rPh>
    <rPh sb="3" eb="4">
      <t>ガク</t>
    </rPh>
    <phoneticPr fontId="2"/>
  </si>
  <si>
    <t>小　　　計</t>
  </si>
  <si>
    <t>備　考</t>
    <rPh sb="0" eb="1">
      <t>ビ</t>
    </rPh>
    <rPh sb="2" eb="3">
      <t>コウ</t>
    </rPh>
    <phoneticPr fontId="2"/>
  </si>
  <si>
    <t>合計金額</t>
    <rPh sb="0" eb="2">
      <t>ゴウケイ</t>
    </rPh>
    <phoneticPr fontId="2"/>
  </si>
  <si>
    <t>名 前</t>
    <rPh sb="0" eb="1">
      <t>ナ</t>
    </rPh>
    <rPh sb="2" eb="3">
      <t>マエ</t>
    </rPh>
    <phoneticPr fontId="2"/>
  </si>
  <si>
    <t>下記のとおり、御請求申し上げます。</t>
    <phoneticPr fontId="2"/>
  </si>
  <si>
    <t xml:space="preserve">
</t>
    <phoneticPr fontId="2"/>
  </si>
  <si>
    <t>NO.</t>
    <phoneticPr fontId="2"/>
  </si>
  <si>
    <t>　</t>
    <phoneticPr fontId="2"/>
  </si>
  <si>
    <t>消費税 8%</t>
    <phoneticPr fontId="2"/>
  </si>
  <si>
    <t>掛売上</t>
    <rPh sb="0" eb="1">
      <t>カケ</t>
    </rPh>
    <rPh sb="1" eb="3">
      <t>ウリアゲ</t>
    </rPh>
    <phoneticPr fontId="2"/>
  </si>
  <si>
    <t>株式会社発酵工房</t>
    <rPh sb="4" eb="6">
      <t>ハッコウ</t>
    </rPh>
    <rPh sb="6" eb="8">
      <t>コウボウ</t>
    </rPh>
    <phoneticPr fontId="2"/>
  </si>
  <si>
    <t>～</t>
  </si>
  <si>
    <t>お振込先：　さくらのもり銀行卸町支店
普通　63885258　㈱ウォーターサービス</t>
    <rPh sb="12" eb="14">
      <t>ギンコウ</t>
    </rPh>
    <rPh sb="14" eb="16">
      <t>オロシマチ</t>
    </rPh>
    <rPh sb="16" eb="18">
      <t>シテン</t>
    </rPh>
    <phoneticPr fontId="2"/>
  </si>
  <si>
    <r>
      <rPr>
        <sz val="14"/>
        <rFont val="ＭＳ 明朝"/>
        <family val="1"/>
        <charset val="128"/>
      </rPr>
      <t>株式会社 Waterサービス</t>
    </r>
    <r>
      <rPr>
        <sz val="16"/>
        <rFont val="ＭＳ 明朝"/>
        <family val="1"/>
        <charset val="128"/>
      </rPr>
      <t xml:space="preserve">
　</t>
    </r>
    <r>
      <rPr>
        <sz val="11"/>
        <rFont val="ＭＳ 明朝"/>
        <family val="1"/>
        <charset val="128"/>
      </rPr>
      <t>〒981-0921　仙台市桜野区令和町2-4-5
　 TEL 022-777-1856　FAX. 022-777-9654</t>
    </r>
    <rPh sb="0" eb="2">
      <t>カブシキ</t>
    </rPh>
    <rPh sb="2" eb="4">
      <t>カイシャ</t>
    </rPh>
    <rPh sb="26" eb="29">
      <t>センダイシ</t>
    </rPh>
    <rPh sb="29" eb="30">
      <t>サクラ</t>
    </rPh>
    <rPh sb="30" eb="31">
      <t>ノ</t>
    </rPh>
    <rPh sb="31" eb="32">
      <t>ク</t>
    </rPh>
    <rPh sb="32" eb="34">
      <t>レイワ</t>
    </rPh>
    <rPh sb="34" eb="35">
      <t>マチ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</si>
</sst>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6" formatCode="&quot;¥&quot;#,##0;[Red]&quot;¥&quot;\-#,##0"/>
    <numFmt numFmtId="176" formatCode="&quot;Page&quot;\ General"/>
    <numFmt numFmtId="177" formatCode="yyyy/m/d;@"/>
    <numFmt numFmtId="178" formatCode="#,###"/>
    <numFmt numFmtId="179" formatCode="&quot;¥&quot;#,##0&quot;.-&quot;;&quot;¥&quot;\-#,##0&quot;.-&quot;"/>
    <numFmt numFmtId="180" formatCode="[$-411]ggge&quot;年&quot;m&quot;月&quot;d&quot;日&quot;;@"/>
  </numFmts>
  <fonts count="29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6"/>
      <name val="ＭＳ Ｐゴシック"/>
      <family val="3"/>
      <charset val="128"/>
    </font>
    <font>
      <b/>
      <sz val="11"/>
      <color indexed="18"/>
      <name val="ＭＳ Ｐゴシック"/>
      <family val="3"/>
      <charset val="128"/>
    </font>
    <font>
      <sz val="11"/>
      <color indexed="18"/>
      <name val="ＭＳ Ｐゴシック"/>
      <family val="3"/>
      <charset val="128"/>
    </font>
    <font>
      <sz val="12"/>
      <name val="Osaka"/>
      <family val="3"/>
      <charset val="128"/>
    </font>
    <font>
      <sz val="11"/>
      <name val="ＭＳ ゴシック"/>
      <family val="3"/>
      <charset val="128"/>
    </font>
    <font>
      <sz val="20"/>
      <color indexed="48"/>
      <name val="HG丸ｺﾞｼｯｸM-PRO"/>
      <family val="3"/>
      <charset val="128"/>
    </font>
    <font>
      <sz val="12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20"/>
      <name val="ＭＳ Ｐゴシック"/>
      <family val="3"/>
      <charset val="128"/>
    </font>
    <font>
      <u/>
      <sz val="12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i/>
      <sz val="10"/>
      <name val="ＭＳ Ｐゴシック"/>
      <family val="3"/>
      <charset val="128"/>
    </font>
    <font>
      <b/>
      <i/>
      <sz val="12"/>
      <name val="ＭＳ Ｐゴシック"/>
      <family val="3"/>
      <charset val="128"/>
    </font>
    <font>
      <sz val="11"/>
      <color indexed="12"/>
      <name val="ＭＳ Ｐゴシック"/>
      <family val="3"/>
      <charset val="128"/>
    </font>
    <font>
      <sz val="14"/>
      <name val="ＭＳ ゴシック"/>
      <family val="3"/>
      <charset val="128"/>
    </font>
    <font>
      <sz val="11"/>
      <name val="ＭＳ 明朝"/>
      <family val="1"/>
      <charset val="128"/>
    </font>
    <font>
      <sz val="12"/>
      <name val="ＭＳ 明朝"/>
      <family val="1"/>
      <charset val="128"/>
    </font>
    <font>
      <sz val="18"/>
      <name val="ＭＳ 明朝"/>
      <family val="1"/>
      <charset val="128"/>
    </font>
    <font>
      <sz val="16"/>
      <name val="ＭＳ 明朝"/>
      <family val="1"/>
      <charset val="128"/>
    </font>
    <font>
      <sz val="10"/>
      <name val="ＭＳ 明朝"/>
      <family val="1"/>
      <charset val="128"/>
    </font>
    <font>
      <sz val="14"/>
      <name val="ＭＳ 明朝"/>
      <family val="1"/>
      <charset val="128"/>
    </font>
    <font>
      <b/>
      <sz val="16"/>
      <name val="ＭＳ 明朝"/>
      <family val="1"/>
      <charset val="128"/>
    </font>
    <font>
      <sz val="20"/>
      <name val="ＭＳ 明朝"/>
      <family val="1"/>
      <charset val="128"/>
    </font>
    <font>
      <b/>
      <sz val="20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44">
    <border>
      <left/>
      <right/>
      <top/>
      <bottom/>
      <diagonal/>
    </border>
    <border>
      <left/>
      <right/>
      <top style="medium">
        <color indexed="23"/>
      </top>
      <bottom style="medium">
        <color indexed="23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/>
      <top style="thin">
        <color indexed="23"/>
      </top>
      <bottom/>
      <diagonal/>
    </border>
    <border>
      <left style="thin">
        <color indexed="64"/>
      </left>
      <right/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5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0" fontId="6" fillId="0" borderId="0"/>
    <xf numFmtId="0" fontId="1" fillId="0" borderId="0"/>
  </cellStyleXfs>
  <cellXfs count="114">
    <xf numFmtId="0" fontId="0" fillId="0" borderId="0" xfId="0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0" fontId="7" fillId="2" borderId="0" xfId="4" applyFont="1" applyFill="1" applyAlignment="1" applyProtection="1">
      <alignment vertical="center"/>
      <protection locked="0"/>
    </xf>
    <xf numFmtId="0" fontId="3" fillId="0" borderId="0" xfId="4" applyFont="1" applyAlignment="1">
      <alignment vertical="center"/>
    </xf>
    <xf numFmtId="0" fontId="9" fillId="0" borderId="0" xfId="4" applyFont="1" applyAlignment="1">
      <alignment horizontal="left" vertical="center"/>
    </xf>
    <xf numFmtId="0" fontId="15" fillId="0" borderId="2" xfId="4" applyFont="1" applyBorder="1" applyAlignment="1">
      <alignment horizontal="center" vertical="center"/>
    </xf>
    <xf numFmtId="0" fontId="15" fillId="0" borderId="3" xfId="4" applyFont="1" applyBorder="1" applyAlignment="1">
      <alignment horizontal="center" vertical="center"/>
    </xf>
    <xf numFmtId="0" fontId="15" fillId="0" borderId="4" xfId="4" applyFont="1" applyBorder="1" applyAlignment="1">
      <alignment horizontal="center" vertical="center"/>
    </xf>
    <xf numFmtId="0" fontId="15" fillId="0" borderId="5" xfId="4" applyFont="1" applyBorder="1" applyAlignment="1">
      <alignment horizontal="center" vertical="center"/>
    </xf>
    <xf numFmtId="0" fontId="15" fillId="0" borderId="6" xfId="4" applyFont="1" applyBorder="1" applyAlignment="1">
      <alignment horizontal="center" vertical="center"/>
    </xf>
    <xf numFmtId="0" fontId="15" fillId="0" borderId="7" xfId="4" applyFont="1" applyBorder="1" applyAlignment="1">
      <alignment horizontal="center" vertical="center"/>
    </xf>
    <xf numFmtId="0" fontId="15" fillId="0" borderId="8" xfId="4" applyFont="1" applyBorder="1" applyAlignment="1">
      <alignment horizontal="center" vertical="center"/>
    </xf>
    <xf numFmtId="0" fontId="1" fillId="2" borderId="0" xfId="3" applyFont="1" applyFill="1" applyProtection="1">
      <protection locked="0"/>
    </xf>
    <xf numFmtId="0" fontId="9" fillId="0" borderId="0" xfId="3" applyFont="1" applyProtection="1">
      <protection locked="0"/>
    </xf>
    <xf numFmtId="0" fontId="9" fillId="0" borderId="0" xfId="3" applyFont="1"/>
    <xf numFmtId="0" fontId="1" fillId="0" borderId="0" xfId="0" applyFont="1">
      <alignment vertical="center"/>
    </xf>
    <xf numFmtId="0" fontId="19" fillId="2" borderId="0" xfId="4" applyFont="1" applyFill="1" applyAlignment="1">
      <alignment horizontal="left" vertical="center"/>
    </xf>
    <xf numFmtId="177" fontId="20" fillId="0" borderId="11" xfId="0" applyNumberFormat="1" applyFont="1" applyBorder="1" applyProtection="1">
      <alignment vertical="center"/>
      <protection locked="0"/>
    </xf>
    <xf numFmtId="49" fontId="20" fillId="0" borderId="11" xfId="0" applyNumberFormat="1" applyFont="1" applyBorder="1" applyAlignment="1" applyProtection="1">
      <alignment horizontal="center" vertical="center"/>
      <protection locked="0"/>
    </xf>
    <xf numFmtId="0" fontId="20" fillId="0" borderId="11" xfId="0" applyFont="1" applyBorder="1">
      <alignment vertical="center"/>
    </xf>
    <xf numFmtId="0" fontId="20" fillId="0" borderId="11" xfId="0" applyFont="1" applyBorder="1" applyProtection="1">
      <alignment vertical="center"/>
      <protection locked="0"/>
    </xf>
    <xf numFmtId="0" fontId="20" fillId="0" borderId="11" xfId="0" applyFont="1" applyBorder="1" applyAlignment="1" applyProtection="1">
      <alignment horizontal="center" vertical="center"/>
      <protection locked="0"/>
    </xf>
    <xf numFmtId="38" fontId="20" fillId="0" borderId="11" xfId="1" applyFont="1" applyFill="1" applyBorder="1" applyAlignment="1" applyProtection="1">
      <alignment vertical="center"/>
      <protection locked="0"/>
    </xf>
    <xf numFmtId="178" fontId="20" fillId="0" borderId="11" xfId="1" applyNumberFormat="1" applyFont="1" applyFill="1" applyBorder="1" applyAlignment="1" applyProtection="1">
      <alignment vertical="center"/>
    </xf>
    <xf numFmtId="178" fontId="20" fillId="0" borderId="11" xfId="0" applyNumberFormat="1" applyFont="1" applyBorder="1">
      <alignment vertical="center"/>
    </xf>
    <xf numFmtId="0" fontId="21" fillId="0" borderId="12" xfId="4" applyFont="1" applyBorder="1" applyAlignment="1" applyProtection="1">
      <alignment vertical="center"/>
      <protection locked="0"/>
    </xf>
    <xf numFmtId="0" fontId="21" fillId="0" borderId="12" xfId="4" applyFont="1" applyBorder="1" applyAlignment="1" applyProtection="1">
      <alignment horizontal="left" vertical="center"/>
      <protection locked="0"/>
    </xf>
    <xf numFmtId="0" fontId="21" fillId="0" borderId="13" xfId="4" applyFont="1" applyBorder="1" applyAlignment="1" applyProtection="1">
      <alignment vertical="center"/>
      <protection locked="0"/>
    </xf>
    <xf numFmtId="0" fontId="21" fillId="0" borderId="12" xfId="4" applyFont="1" applyBorder="1" applyAlignment="1" applyProtection="1">
      <alignment horizontal="center" vertical="center"/>
      <protection locked="0"/>
    </xf>
    <xf numFmtId="38" fontId="21" fillId="0" borderId="13" xfId="1" applyFont="1" applyFill="1" applyBorder="1" applyAlignment="1" applyProtection="1">
      <alignment vertical="center"/>
      <protection locked="0"/>
    </xf>
    <xf numFmtId="0" fontId="21" fillId="0" borderId="14" xfId="4" applyFont="1" applyBorder="1" applyAlignment="1" applyProtection="1">
      <alignment vertical="center"/>
      <protection locked="0"/>
    </xf>
    <xf numFmtId="0" fontId="21" fillId="0" borderId="14" xfId="4" applyFont="1" applyBorder="1" applyAlignment="1" applyProtection="1">
      <alignment horizontal="left" vertical="center"/>
      <protection locked="0"/>
    </xf>
    <xf numFmtId="0" fontId="21" fillId="0" borderId="15" xfId="4" applyFont="1" applyBorder="1" applyAlignment="1" applyProtection="1">
      <alignment vertical="center"/>
      <protection locked="0"/>
    </xf>
    <xf numFmtId="0" fontId="21" fillId="0" borderId="14" xfId="4" applyFont="1" applyBorder="1" applyAlignment="1" applyProtection="1">
      <alignment horizontal="center" vertical="center"/>
      <protection locked="0"/>
    </xf>
    <xf numFmtId="38" fontId="21" fillId="0" borderId="15" xfId="1" applyFont="1" applyFill="1" applyBorder="1" applyAlignment="1" applyProtection="1">
      <alignment vertical="center"/>
      <protection locked="0"/>
    </xf>
    <xf numFmtId="0" fontId="21" fillId="0" borderId="16" xfId="4" applyFont="1" applyBorder="1" applyAlignment="1" applyProtection="1">
      <alignment vertical="center"/>
      <protection locked="0"/>
    </xf>
    <xf numFmtId="0" fontId="21" fillId="0" borderId="16" xfId="4" applyFont="1" applyBorder="1" applyAlignment="1" applyProtection="1">
      <alignment horizontal="left" vertical="center"/>
      <protection locked="0"/>
    </xf>
    <xf numFmtId="0" fontId="21" fillId="0" borderId="16" xfId="4" applyFont="1" applyBorder="1" applyAlignment="1" applyProtection="1">
      <alignment horizontal="center" vertical="center"/>
      <protection locked="0"/>
    </xf>
    <xf numFmtId="38" fontId="21" fillId="0" borderId="16" xfId="1" applyFont="1" applyFill="1" applyBorder="1" applyAlignment="1" applyProtection="1">
      <alignment vertical="center"/>
      <protection locked="0"/>
    </xf>
    <xf numFmtId="38" fontId="21" fillId="0" borderId="17" xfId="1" applyFont="1" applyFill="1" applyBorder="1" applyAlignment="1" applyProtection="1">
      <alignment vertical="center"/>
    </xf>
    <xf numFmtId="38" fontId="21" fillId="0" borderId="18" xfId="1" applyFont="1" applyFill="1" applyBorder="1" applyAlignment="1" applyProtection="1">
      <alignment vertical="center"/>
    </xf>
    <xf numFmtId="0" fontId="20" fillId="0" borderId="19" xfId="4" applyFont="1" applyBorder="1" applyAlignment="1" applyProtection="1">
      <alignment horizontal="center" vertical="center"/>
      <protection locked="0"/>
    </xf>
    <xf numFmtId="0" fontId="20" fillId="0" borderId="10" xfId="4" applyFont="1" applyBorder="1" applyAlignment="1">
      <alignment vertical="center"/>
    </xf>
    <xf numFmtId="0" fontId="0" fillId="0" borderId="11" xfId="0" applyBorder="1" applyProtection="1">
      <alignment vertical="center"/>
      <protection locked="0"/>
    </xf>
    <xf numFmtId="0" fontId="0" fillId="0" borderId="11" xfId="0" applyBorder="1">
      <alignment vertical="center"/>
    </xf>
    <xf numFmtId="0" fontId="0" fillId="0" borderId="1" xfId="0" applyBorder="1">
      <alignment vertical="center"/>
    </xf>
    <xf numFmtId="178" fontId="0" fillId="0" borderId="1" xfId="0" applyNumberFormat="1" applyBorder="1">
      <alignment vertical="center"/>
    </xf>
    <xf numFmtId="0" fontId="20" fillId="2" borderId="0" xfId="0" applyFont="1" applyFill="1" applyAlignment="1">
      <alignment horizontal="center" vertical="center"/>
    </xf>
    <xf numFmtId="38" fontId="23" fillId="0" borderId="22" xfId="1" applyFont="1" applyFill="1" applyBorder="1" applyAlignment="1" applyProtection="1">
      <alignment vertical="center"/>
    </xf>
    <xf numFmtId="38" fontId="23" fillId="0" borderId="23" xfId="1" applyFont="1" applyFill="1" applyBorder="1" applyAlignment="1" applyProtection="1">
      <alignment vertical="center"/>
    </xf>
    <xf numFmtId="178" fontId="20" fillId="0" borderId="1" xfId="2" applyNumberFormat="1" applyFont="1" applyFill="1" applyBorder="1" applyAlignment="1" applyProtection="1">
      <alignment vertical="center"/>
    </xf>
    <xf numFmtId="49" fontId="20" fillId="0" borderId="11" xfId="0" quotePrefix="1" applyNumberFormat="1" applyFont="1" applyBorder="1" applyAlignment="1" applyProtection="1">
      <alignment horizontal="center" vertical="center"/>
      <protection locked="0"/>
    </xf>
    <xf numFmtId="0" fontId="5" fillId="0" borderId="1" xfId="0" applyFont="1" applyBorder="1" applyAlignment="1">
      <alignment horizontal="center" vertical="center"/>
    </xf>
    <xf numFmtId="0" fontId="1" fillId="0" borderId="0" xfId="4" applyAlignment="1">
      <alignment vertical="center"/>
    </xf>
    <xf numFmtId="0" fontId="8" fillId="0" borderId="0" xfId="4" applyFont="1" applyAlignment="1">
      <alignment horizontal="left" vertical="center"/>
    </xf>
    <xf numFmtId="0" fontId="1" fillId="2" borderId="0" xfId="4" applyFill="1" applyAlignment="1">
      <alignment vertical="center"/>
    </xf>
    <xf numFmtId="0" fontId="7" fillId="2" borderId="0" xfId="4" applyFont="1" applyFill="1" applyAlignment="1">
      <alignment horizontal="left" vertical="center"/>
    </xf>
    <xf numFmtId="0" fontId="1" fillId="0" borderId="0" xfId="4" applyAlignment="1">
      <alignment horizontal="center" vertical="center"/>
    </xf>
    <xf numFmtId="0" fontId="12" fillId="0" borderId="0" xfId="4" applyFont="1" applyAlignment="1">
      <alignment horizontal="left" vertical="center"/>
    </xf>
    <xf numFmtId="0" fontId="9" fillId="0" borderId="0" xfId="4" applyFont="1" applyAlignment="1">
      <alignment vertical="center"/>
    </xf>
    <xf numFmtId="0" fontId="11" fillId="0" borderId="0" xfId="4" applyFont="1" applyAlignment="1">
      <alignment horizontal="left" vertical="center"/>
    </xf>
    <xf numFmtId="0" fontId="10" fillId="0" borderId="0" xfId="4" applyFont="1" applyAlignment="1">
      <alignment horizontal="left" vertical="center"/>
    </xf>
    <xf numFmtId="0" fontId="13" fillId="0" borderId="0" xfId="4" applyFont="1" applyAlignment="1">
      <alignment vertical="center"/>
    </xf>
    <xf numFmtId="0" fontId="10" fillId="0" borderId="0" xfId="4" applyFont="1" applyAlignment="1">
      <alignment vertical="center"/>
    </xf>
    <xf numFmtId="0" fontId="9" fillId="0" borderId="0" xfId="4" applyFont="1" applyAlignment="1">
      <alignment horizontal="left" vertical="center" wrapText="1"/>
    </xf>
    <xf numFmtId="0" fontId="14" fillId="0" borderId="0" xfId="4" applyFont="1" applyAlignment="1">
      <alignment horizontal="center" vertical="center" wrapText="1"/>
    </xf>
    <xf numFmtId="0" fontId="16" fillId="0" borderId="9" xfId="4" applyFont="1" applyBorder="1" applyAlignment="1">
      <alignment vertical="center"/>
    </xf>
    <xf numFmtId="0" fontId="1" fillId="0" borderId="9" xfId="4" applyBorder="1" applyAlignment="1">
      <alignment vertical="center"/>
    </xf>
    <xf numFmtId="0" fontId="17" fillId="0" borderId="0" xfId="4" applyFont="1" applyAlignment="1">
      <alignment horizontal="center" vertical="center"/>
    </xf>
    <xf numFmtId="0" fontId="14" fillId="0" borderId="0" xfId="4" applyFont="1" applyAlignment="1">
      <alignment vertical="center"/>
    </xf>
    <xf numFmtId="0" fontId="18" fillId="0" borderId="10" xfId="4" applyFont="1" applyBorder="1" applyAlignment="1">
      <alignment vertical="center"/>
    </xf>
    <xf numFmtId="0" fontId="14" fillId="0" borderId="0" xfId="4" applyFont="1" applyAlignment="1">
      <alignment horizontal="left" vertical="center"/>
    </xf>
    <xf numFmtId="0" fontId="14" fillId="0" borderId="10" xfId="4" applyFont="1" applyBorder="1" applyAlignment="1">
      <alignment vertical="center"/>
    </xf>
    <xf numFmtId="0" fontId="15" fillId="0" borderId="0" xfId="4" applyFont="1" applyAlignment="1">
      <alignment vertical="center"/>
    </xf>
    <xf numFmtId="49" fontId="0" fillId="0" borderId="11" xfId="0" applyNumberFormat="1" applyBorder="1" applyAlignment="1" applyProtection="1">
      <alignment horizontal="center" vertical="center"/>
      <protection locked="0"/>
    </xf>
    <xf numFmtId="180" fontId="1" fillId="0" borderId="0" xfId="0" applyNumberFormat="1" applyFont="1">
      <alignment vertical="center"/>
    </xf>
    <xf numFmtId="180" fontId="20" fillId="0" borderId="21" xfId="4" applyNumberFormat="1" applyFont="1" applyBorder="1" applyAlignment="1">
      <alignment horizontal="center" vertical="center"/>
    </xf>
    <xf numFmtId="0" fontId="24" fillId="0" borderId="20" xfId="4" applyFont="1" applyBorder="1" applyAlignment="1">
      <alignment horizontal="left" vertical="center" wrapText="1"/>
    </xf>
    <xf numFmtId="14" fontId="0" fillId="0" borderId="0" xfId="0" applyNumberFormat="1">
      <alignment vertical="center"/>
    </xf>
    <xf numFmtId="0" fontId="0" fillId="0" borderId="0" xfId="0" applyAlignment="1">
      <alignment horizontal="center" vertical="center"/>
    </xf>
    <xf numFmtId="177" fontId="0" fillId="0" borderId="0" xfId="0" applyNumberFormat="1">
      <alignment vertical="center"/>
    </xf>
    <xf numFmtId="0" fontId="0" fillId="2" borderId="0" xfId="0" applyFill="1" applyProtection="1">
      <alignment vertical="center"/>
      <protection locked="0"/>
    </xf>
    <xf numFmtId="0" fontId="26" fillId="0" borderId="0" xfId="0" applyFont="1" applyAlignment="1">
      <alignment horizontal="center" vertical="center"/>
    </xf>
    <xf numFmtId="176" fontId="20" fillId="0" borderId="0" xfId="0" applyNumberFormat="1" applyFont="1" applyAlignment="1">
      <alignment horizontal="right" vertical="center"/>
    </xf>
    <xf numFmtId="180" fontId="20" fillId="0" borderId="0" xfId="0" applyNumberFormat="1" applyFont="1" applyAlignment="1">
      <alignment horizontal="right" vertical="center"/>
    </xf>
    <xf numFmtId="0" fontId="25" fillId="0" borderId="31" xfId="4" applyFont="1" applyBorder="1" applyAlignment="1">
      <alignment horizontal="center" vertical="center"/>
    </xf>
    <xf numFmtId="0" fontId="25" fillId="0" borderId="32" xfId="4" applyFont="1" applyBorder="1" applyAlignment="1">
      <alignment horizontal="center" vertical="center"/>
    </xf>
    <xf numFmtId="179" fontId="22" fillId="0" borderId="33" xfId="2" applyNumberFormat="1" applyFont="1" applyFill="1" applyBorder="1" applyAlignment="1" applyProtection="1">
      <alignment horizontal="right" vertical="center"/>
    </xf>
    <xf numFmtId="179" fontId="22" fillId="0" borderId="34" xfId="2" applyNumberFormat="1" applyFont="1" applyFill="1" applyBorder="1" applyAlignment="1" applyProtection="1">
      <alignment horizontal="right" vertical="center"/>
    </xf>
    <xf numFmtId="0" fontId="21" fillId="0" borderId="35" xfId="4" applyFont="1" applyBorder="1" applyAlignment="1">
      <alignment horizontal="center" vertical="center"/>
    </xf>
    <xf numFmtId="0" fontId="21" fillId="0" borderId="36" xfId="4" applyFont="1" applyBorder="1" applyAlignment="1">
      <alignment horizontal="center" vertical="center"/>
    </xf>
    <xf numFmtId="0" fontId="21" fillId="0" borderId="37" xfId="4" applyFont="1" applyBorder="1" applyAlignment="1">
      <alignment horizontal="center" vertical="center"/>
    </xf>
    <xf numFmtId="0" fontId="21" fillId="0" borderId="38" xfId="4" applyFont="1" applyBorder="1" applyAlignment="1">
      <alignment horizontal="center" vertical="center"/>
    </xf>
    <xf numFmtId="0" fontId="1" fillId="0" borderId="10" xfId="4" applyBorder="1" applyAlignment="1">
      <alignment horizontal="center" vertical="center"/>
    </xf>
    <xf numFmtId="0" fontId="21" fillId="0" borderId="39" xfId="4" applyFont="1" applyBorder="1" applyAlignment="1">
      <alignment horizontal="center" vertical="center"/>
    </xf>
    <xf numFmtId="0" fontId="21" fillId="0" borderId="40" xfId="4" applyFont="1" applyBorder="1" applyAlignment="1">
      <alignment horizontal="center" vertical="center"/>
    </xf>
    <xf numFmtId="0" fontId="20" fillId="0" borderId="41" xfId="4" applyFont="1" applyBorder="1" applyAlignment="1">
      <alignment vertical="center"/>
    </xf>
    <xf numFmtId="0" fontId="20" fillId="0" borderId="30" xfId="4" applyFont="1" applyBorder="1" applyAlignment="1">
      <alignment vertical="center"/>
    </xf>
    <xf numFmtId="38" fontId="23" fillId="0" borderId="42" xfId="1" applyFont="1" applyFill="1" applyBorder="1" applyAlignment="1" applyProtection="1">
      <alignment vertical="center"/>
    </xf>
    <xf numFmtId="38" fontId="23" fillId="0" borderId="43" xfId="1" applyFont="1" applyFill="1" applyBorder="1" applyAlignment="1" applyProtection="1">
      <alignment vertical="center"/>
    </xf>
    <xf numFmtId="0" fontId="10" fillId="0" borderId="0" xfId="4" applyFont="1" applyAlignment="1">
      <alignment horizontal="center" vertical="center"/>
    </xf>
    <xf numFmtId="0" fontId="28" fillId="0" borderId="24" xfId="4" applyFont="1" applyBorder="1" applyAlignment="1">
      <alignment horizontal="center" vertical="center"/>
    </xf>
    <xf numFmtId="0" fontId="27" fillId="0" borderId="24" xfId="4" applyFont="1" applyBorder="1" applyAlignment="1">
      <alignment horizontal="center" vertical="center"/>
    </xf>
    <xf numFmtId="0" fontId="27" fillId="0" borderId="25" xfId="4" applyFont="1" applyBorder="1" applyAlignment="1">
      <alignment horizontal="center" vertical="center"/>
    </xf>
    <xf numFmtId="0" fontId="20" fillId="0" borderId="26" xfId="4" applyFont="1" applyBorder="1" applyAlignment="1">
      <alignment horizontal="center" vertical="center"/>
    </xf>
    <xf numFmtId="0" fontId="20" fillId="0" borderId="27" xfId="4" applyFont="1" applyBorder="1" applyAlignment="1">
      <alignment horizontal="center" vertical="center"/>
    </xf>
    <xf numFmtId="0" fontId="20" fillId="0" borderId="28" xfId="4" applyFont="1" applyBorder="1" applyAlignment="1">
      <alignment horizontal="center" vertical="center"/>
    </xf>
    <xf numFmtId="0" fontId="20" fillId="0" borderId="29" xfId="4" applyFont="1" applyBorder="1" applyAlignment="1">
      <alignment horizontal="center" vertical="center"/>
    </xf>
    <xf numFmtId="0" fontId="23" fillId="0" borderId="0" xfId="4" applyFont="1" applyAlignment="1">
      <alignment vertical="center" wrapText="1"/>
    </xf>
    <xf numFmtId="0" fontId="22" fillId="0" borderId="0" xfId="4" applyFont="1" applyAlignment="1" applyProtection="1">
      <alignment horizontal="center" vertical="center"/>
      <protection locked="0"/>
    </xf>
    <xf numFmtId="0" fontId="22" fillId="0" borderId="0" xfId="4" applyFont="1" applyAlignment="1" applyProtection="1">
      <alignment vertical="center"/>
      <protection locked="0"/>
    </xf>
    <xf numFmtId="0" fontId="22" fillId="0" borderId="30" xfId="4" applyFont="1" applyBorder="1" applyAlignment="1" applyProtection="1">
      <alignment vertical="center"/>
      <protection locked="0"/>
    </xf>
  </cellXfs>
  <cellStyles count="5">
    <cellStyle name="桁区切り" xfId="1" builtinId="6"/>
    <cellStyle name="通貨" xfId="2" builtinId="7"/>
    <cellStyle name="標準" xfId="0" builtinId="0"/>
    <cellStyle name="標準_チェック１" xfId="3"/>
    <cellStyle name="標準_請求書１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3"/>
  <sheetViews>
    <sheetView showGridLines="0" tabSelected="1" view="pageBreakPreview" zoomScaleNormal="100" zoomScaleSheetLayoutView="100" workbookViewId="0">
      <selection activeCell="B1" sqref="B1:C1"/>
    </sheetView>
  </sheetViews>
  <sheetFormatPr defaultRowHeight="13.5"/>
  <cols>
    <col min="1" max="1" width="10.75" customWidth="1"/>
    <col min="2" max="3" width="11.625" bestFit="1" customWidth="1"/>
    <col min="4" max="4" width="9.125" customWidth="1"/>
    <col min="5" max="5" width="22.375" customWidth="1"/>
    <col min="6" max="6" width="27.125" customWidth="1"/>
    <col min="7" max="7" width="7.125" customWidth="1"/>
    <col min="8" max="8" width="6.25" customWidth="1"/>
    <col min="9" max="9" width="9.125" customWidth="1"/>
    <col min="10" max="10" width="10" customWidth="1"/>
    <col min="11" max="11" width="11.875" customWidth="1"/>
    <col min="12" max="12" width="7" customWidth="1"/>
    <col min="14" max="14" width="16.5" bestFit="1" customWidth="1"/>
  </cols>
  <sheetData>
    <row r="1" spans="1:12" ht="18.75" customHeight="1">
      <c r="A1" s="49" t="s">
        <v>29</v>
      </c>
      <c r="B1" s="83"/>
      <c r="C1" s="83"/>
    </row>
    <row r="3" spans="1:12" ht="18.75">
      <c r="A3" s="84" t="s">
        <v>0</v>
      </c>
      <c r="B3" s="84"/>
      <c r="C3" s="84"/>
      <c r="D3" s="84"/>
      <c r="E3" s="84"/>
      <c r="F3" s="84"/>
      <c r="G3" s="84"/>
      <c r="H3" s="84"/>
      <c r="I3" s="84"/>
      <c r="J3" s="84"/>
      <c r="K3" s="84"/>
      <c r="L3" s="84"/>
    </row>
    <row r="4" spans="1:12">
      <c r="K4" s="85">
        <v>1</v>
      </c>
      <c r="L4" s="85"/>
    </row>
    <row r="5" spans="1:12">
      <c r="K5" s="86">
        <f ca="1">TODAY()</f>
        <v>45286</v>
      </c>
      <c r="L5" s="86"/>
    </row>
    <row r="7" spans="1:12">
      <c r="A7" t="s">
        <v>36</v>
      </c>
    </row>
    <row r="8" spans="1:12">
      <c r="A8" s="80">
        <v>45078</v>
      </c>
      <c r="B8" s="81" t="s">
        <v>37</v>
      </c>
      <c r="C8" s="82">
        <v>45099</v>
      </c>
    </row>
    <row r="9" spans="1:12" ht="14.25" thickBot="1"/>
    <row r="10" spans="1:12" ht="19.5" customHeight="1" thickBot="1">
      <c r="A10" s="1" t="s">
        <v>1</v>
      </c>
      <c r="B10" s="1" t="s">
        <v>2</v>
      </c>
      <c r="C10" s="1" t="s">
        <v>3</v>
      </c>
      <c r="D10" s="1" t="s">
        <v>4</v>
      </c>
      <c r="E10" s="1" t="s">
        <v>5</v>
      </c>
      <c r="F10" s="1" t="s">
        <v>6</v>
      </c>
      <c r="G10" s="1" t="s">
        <v>7</v>
      </c>
      <c r="H10" s="1" t="s">
        <v>8</v>
      </c>
      <c r="I10" s="1" t="s">
        <v>9</v>
      </c>
      <c r="J10" s="1" t="s">
        <v>10</v>
      </c>
      <c r="K10" s="1" t="s">
        <v>11</v>
      </c>
      <c r="L10" s="1" t="s">
        <v>12</v>
      </c>
    </row>
    <row r="11" spans="1:12" ht="19.5" customHeight="1">
      <c r="A11" s="19"/>
      <c r="B11" s="19"/>
      <c r="C11" s="53"/>
      <c r="D11" s="21" t="s">
        <v>35</v>
      </c>
      <c r="E11" s="22"/>
      <c r="F11" s="22"/>
      <c r="G11" s="23"/>
      <c r="H11" s="22"/>
      <c r="I11" s="24"/>
      <c r="J11" s="25">
        <f>H11*I11</f>
        <v>0</v>
      </c>
      <c r="K11" s="26"/>
      <c r="L11" s="46"/>
    </row>
    <row r="12" spans="1:12" ht="19.5" customHeight="1">
      <c r="A12" s="19"/>
      <c r="B12" s="19"/>
      <c r="C12" s="20"/>
      <c r="D12" s="21"/>
      <c r="E12" s="22"/>
      <c r="F12" s="22"/>
      <c r="G12" s="23"/>
      <c r="H12" s="22"/>
      <c r="I12" s="24"/>
      <c r="J12" s="25">
        <f>H12*I12</f>
        <v>0</v>
      </c>
      <c r="K12" s="26"/>
      <c r="L12" s="46"/>
    </row>
    <row r="13" spans="1:12" ht="19.5" customHeight="1">
      <c r="A13" s="19"/>
      <c r="B13" s="19"/>
      <c r="C13" s="20"/>
      <c r="D13" s="21"/>
      <c r="E13" s="22"/>
      <c r="F13" s="22"/>
      <c r="G13" s="23"/>
      <c r="H13" s="22"/>
      <c r="I13" s="24"/>
      <c r="J13" s="25">
        <f>H13*I13</f>
        <v>0</v>
      </c>
      <c r="K13" s="26">
        <f>SUM(J11:J13)</f>
        <v>0</v>
      </c>
      <c r="L13" s="46"/>
    </row>
    <row r="14" spans="1:12" ht="19.5" customHeight="1">
      <c r="A14" s="19"/>
      <c r="B14" s="19"/>
      <c r="C14" s="20"/>
      <c r="D14" s="21"/>
      <c r="E14" s="22"/>
      <c r="F14" s="22"/>
      <c r="G14" s="23"/>
      <c r="H14" s="22"/>
      <c r="I14" s="24"/>
      <c r="J14" s="25"/>
      <c r="K14" s="26"/>
      <c r="L14" s="46"/>
    </row>
    <row r="15" spans="1:12" ht="19.5" customHeight="1">
      <c r="A15" s="19"/>
      <c r="B15" s="19"/>
      <c r="C15" s="53"/>
      <c r="D15" s="21" t="s">
        <v>35</v>
      </c>
      <c r="E15" s="22"/>
      <c r="F15" s="22"/>
      <c r="G15" s="23"/>
      <c r="H15" s="22"/>
      <c r="I15" s="24"/>
      <c r="J15" s="25">
        <f t="shared" ref="J15:J22" si="0">H15*I15</f>
        <v>0</v>
      </c>
      <c r="K15" s="26"/>
      <c r="L15" s="46"/>
    </row>
    <row r="16" spans="1:12" ht="19.5" customHeight="1">
      <c r="A16" s="19"/>
      <c r="B16" s="19"/>
      <c r="C16" s="20"/>
      <c r="D16" s="21"/>
      <c r="E16" s="22"/>
      <c r="F16" s="22"/>
      <c r="G16" s="23"/>
      <c r="H16" s="22"/>
      <c r="I16" s="24"/>
      <c r="J16" s="25">
        <f t="shared" si="0"/>
        <v>0</v>
      </c>
      <c r="K16" s="26"/>
      <c r="L16" s="46"/>
    </row>
    <row r="17" spans="1:12" ht="19.5" customHeight="1">
      <c r="A17" s="19"/>
      <c r="B17" s="19"/>
      <c r="C17" s="20"/>
      <c r="D17" s="21"/>
      <c r="E17" s="22"/>
      <c r="F17" s="22"/>
      <c r="G17" s="23"/>
      <c r="H17" s="22"/>
      <c r="I17" s="24"/>
      <c r="J17" s="25">
        <f t="shared" si="0"/>
        <v>0</v>
      </c>
      <c r="K17" s="26">
        <f>SUM(J15:J17)</f>
        <v>0</v>
      </c>
      <c r="L17" s="46"/>
    </row>
    <row r="18" spans="1:12" ht="19.5" customHeight="1">
      <c r="A18" s="19"/>
      <c r="B18" s="19"/>
      <c r="C18" s="20"/>
      <c r="D18" s="21"/>
      <c r="E18" s="22"/>
      <c r="F18" s="22"/>
      <c r="G18" s="23"/>
      <c r="H18" s="22"/>
      <c r="I18" s="24"/>
      <c r="J18" s="25">
        <f t="shared" si="0"/>
        <v>0</v>
      </c>
      <c r="K18" s="26"/>
      <c r="L18" s="46"/>
    </row>
    <row r="19" spans="1:12" ht="19.5" customHeight="1">
      <c r="A19" s="19"/>
      <c r="B19" s="19"/>
      <c r="C19" s="20"/>
      <c r="D19" s="21" t="s">
        <v>35</v>
      </c>
      <c r="E19" s="22"/>
      <c r="F19" s="22"/>
      <c r="G19" s="23"/>
      <c r="H19" s="22"/>
      <c r="I19" s="24"/>
      <c r="J19" s="25">
        <f t="shared" si="0"/>
        <v>0</v>
      </c>
      <c r="K19" s="26"/>
      <c r="L19" s="46"/>
    </row>
    <row r="20" spans="1:12" ht="19.5" customHeight="1">
      <c r="A20" s="22"/>
      <c r="B20" s="22"/>
      <c r="C20" s="20"/>
      <c r="D20" s="21"/>
      <c r="E20" s="22"/>
      <c r="F20" s="22"/>
      <c r="G20" s="23"/>
      <c r="H20" s="22"/>
      <c r="I20" s="24"/>
      <c r="J20" s="25">
        <f t="shared" si="0"/>
        <v>0</v>
      </c>
      <c r="K20" s="26"/>
      <c r="L20" s="46"/>
    </row>
    <row r="21" spans="1:12" ht="19.5" customHeight="1">
      <c r="A21" s="22"/>
      <c r="B21" s="22"/>
      <c r="C21" s="20"/>
      <c r="D21" s="21"/>
      <c r="E21" s="22"/>
      <c r="F21" s="22"/>
      <c r="G21" s="23"/>
      <c r="H21" s="22"/>
      <c r="I21" s="24"/>
      <c r="J21" s="25">
        <f t="shared" si="0"/>
        <v>0</v>
      </c>
      <c r="K21" s="26">
        <f>SUM(J19:J21)</f>
        <v>0</v>
      </c>
      <c r="L21" s="46"/>
    </row>
    <row r="22" spans="1:12" ht="19.5" customHeight="1" thickBot="1">
      <c r="A22" s="45"/>
      <c r="B22" s="45"/>
      <c r="C22" s="76"/>
      <c r="D22" s="46"/>
      <c r="E22" s="45"/>
      <c r="F22" s="22"/>
      <c r="G22" s="23"/>
      <c r="H22" s="22"/>
      <c r="I22" s="22"/>
      <c r="J22" s="26">
        <f t="shared" si="0"/>
        <v>0</v>
      </c>
      <c r="K22" s="26"/>
      <c r="L22" s="21"/>
    </row>
    <row r="23" spans="1:12" ht="19.5" customHeight="1" thickBot="1">
      <c r="A23" s="3"/>
      <c r="B23" s="3"/>
      <c r="C23" s="54"/>
      <c r="D23" s="3"/>
      <c r="E23" s="3"/>
      <c r="F23" s="2" t="s">
        <v>13</v>
      </c>
      <c r="G23" s="3"/>
      <c r="H23" s="47"/>
      <c r="I23" s="47"/>
      <c r="J23" s="48"/>
      <c r="K23" s="52">
        <f>SUM(K11:K22)</f>
        <v>0</v>
      </c>
      <c r="L23" s="47"/>
    </row>
  </sheetData>
  <sheetProtection sheet="1" objects="1" scenarios="1"/>
  <mergeCells count="4">
    <mergeCell ref="B1:C1"/>
    <mergeCell ref="A3:L3"/>
    <mergeCell ref="K4:L4"/>
    <mergeCell ref="K5:L5"/>
  </mergeCells>
  <phoneticPr fontId="2"/>
  <printOptions horizontalCentered="1"/>
  <pageMargins left="0.39370078740157483" right="0.19685039370078741" top="0.98425196850393704" bottom="0.98425196850393704" header="0.51181102362204722" footer="0.51181102362204722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8"/>
  <sheetViews>
    <sheetView showGridLines="0" workbookViewId="0">
      <selection activeCell="C1" sqref="C1"/>
    </sheetView>
  </sheetViews>
  <sheetFormatPr defaultRowHeight="13.5"/>
  <cols>
    <col min="1" max="1" width="2.125" customWidth="1"/>
    <col min="2" max="2" width="6.25" bestFit="1" customWidth="1"/>
    <col min="3" max="3" width="34.875" customWidth="1"/>
    <col min="4" max="4" width="17.625" customWidth="1"/>
    <col min="5" max="7" width="10.625" customWidth="1"/>
    <col min="8" max="8" width="27.125" customWidth="1"/>
  </cols>
  <sheetData>
    <row r="1" spans="1:8" ht="20.25" customHeight="1">
      <c r="A1" s="57"/>
      <c r="B1" s="58" t="s">
        <v>14</v>
      </c>
      <c r="C1" s="4"/>
      <c r="D1" s="55"/>
      <c r="E1" s="55"/>
      <c r="F1" s="55"/>
      <c r="G1" s="55"/>
      <c r="H1" s="55"/>
    </row>
    <row r="2" spans="1:8" ht="24.75" thickBot="1">
      <c r="A2" s="55"/>
      <c r="B2" s="56"/>
      <c r="C2" s="55"/>
      <c r="D2" s="55"/>
      <c r="E2" s="55"/>
      <c r="F2" s="55"/>
      <c r="G2" s="55"/>
      <c r="H2" s="55"/>
    </row>
    <row r="3" spans="1:8" ht="18" customHeight="1" thickTop="1">
      <c r="A3" s="55"/>
      <c r="B3" s="103" t="s">
        <v>15</v>
      </c>
      <c r="C3" s="104"/>
      <c r="D3" s="61"/>
      <c r="E3" s="55"/>
      <c r="F3" s="106" t="s">
        <v>16</v>
      </c>
      <c r="G3" s="107"/>
      <c r="H3" s="78">
        <f ca="1">TODAY()</f>
        <v>45286</v>
      </c>
    </row>
    <row r="4" spans="1:8" ht="18" customHeight="1" thickBot="1">
      <c r="A4" s="55"/>
      <c r="B4" s="105"/>
      <c r="C4" s="105"/>
      <c r="D4" s="62"/>
      <c r="E4" s="62"/>
      <c r="F4" s="108" t="s">
        <v>17</v>
      </c>
      <c r="G4" s="109"/>
      <c r="H4" s="43"/>
    </row>
    <row r="5" spans="1:8" ht="14.25" thickTop="1">
      <c r="A5" s="55"/>
      <c r="B5" s="59"/>
      <c r="C5" s="55"/>
      <c r="D5" s="55"/>
      <c r="E5" s="55"/>
      <c r="F5" s="55"/>
      <c r="G5" s="55"/>
      <c r="H5" s="55"/>
    </row>
    <row r="6" spans="1:8" ht="14.25" customHeight="1">
      <c r="A6" s="55"/>
      <c r="B6" s="60"/>
      <c r="C6" s="60"/>
      <c r="D6" s="61"/>
      <c r="E6" s="55"/>
      <c r="F6" s="110" t="s">
        <v>39</v>
      </c>
      <c r="G6" s="110"/>
      <c r="H6" s="110"/>
    </row>
    <row r="7" spans="1:8" ht="21" customHeight="1">
      <c r="A7" s="55"/>
      <c r="B7" s="111"/>
      <c r="C7" s="112"/>
      <c r="D7" s="61"/>
      <c r="E7" s="55"/>
      <c r="F7" s="110"/>
      <c r="G7" s="110"/>
      <c r="H7" s="110"/>
    </row>
    <row r="8" spans="1:8" ht="21" customHeight="1" thickBot="1">
      <c r="A8" s="55"/>
      <c r="B8" s="113"/>
      <c r="C8" s="113"/>
      <c r="D8" s="5" t="s">
        <v>18</v>
      </c>
      <c r="E8" s="55"/>
      <c r="F8" s="110"/>
      <c r="G8" s="110"/>
      <c r="H8" s="110"/>
    </row>
    <row r="9" spans="1:8">
      <c r="A9" s="65"/>
      <c r="B9" s="65"/>
      <c r="C9" s="63"/>
      <c r="D9" s="65"/>
      <c r="E9" s="65"/>
      <c r="F9" s="102"/>
      <c r="G9" s="102"/>
      <c r="H9" s="63"/>
    </row>
    <row r="10" spans="1:8" ht="14.25">
      <c r="A10" s="55"/>
      <c r="B10" s="6" t="s">
        <v>30</v>
      </c>
      <c r="C10" s="61"/>
      <c r="D10" s="61"/>
      <c r="E10" s="55"/>
      <c r="F10" s="55"/>
      <c r="G10" s="55"/>
      <c r="H10" s="55"/>
    </row>
    <row r="11" spans="1:8" ht="29.25" thickBot="1">
      <c r="A11" s="55"/>
      <c r="B11" s="66" t="s">
        <v>31</v>
      </c>
      <c r="C11" s="55"/>
      <c r="D11" s="61"/>
      <c r="E11" s="55"/>
      <c r="F11" s="55"/>
      <c r="G11" s="64"/>
      <c r="H11" s="55"/>
    </row>
    <row r="12" spans="1:8" ht="25.5" customHeight="1" thickBot="1">
      <c r="A12" s="55"/>
      <c r="B12" s="67"/>
      <c r="C12" s="79" t="s">
        <v>38</v>
      </c>
      <c r="D12" s="61"/>
      <c r="E12" s="87" t="s">
        <v>19</v>
      </c>
      <c r="F12" s="88"/>
      <c r="G12" s="89" t="str">
        <f>H27</f>
        <v/>
      </c>
      <c r="H12" s="90"/>
    </row>
    <row r="13" spans="1:8" ht="16.5" customHeight="1" thickBot="1">
      <c r="A13" s="55"/>
      <c r="B13" s="59"/>
      <c r="C13" s="55"/>
      <c r="D13" s="55"/>
      <c r="E13" s="55"/>
      <c r="F13" s="55"/>
      <c r="G13" s="55"/>
      <c r="H13" s="55"/>
    </row>
    <row r="14" spans="1:8" ht="20.25" customHeight="1" thickBot="1">
      <c r="A14" s="75"/>
      <c r="B14" s="7" t="s">
        <v>32</v>
      </c>
      <c r="C14" s="8" t="s">
        <v>20</v>
      </c>
      <c r="D14" s="8" t="s">
        <v>21</v>
      </c>
      <c r="E14" s="9" t="s">
        <v>22</v>
      </c>
      <c r="F14" s="8" t="s">
        <v>23</v>
      </c>
      <c r="G14" s="9" t="s">
        <v>24</v>
      </c>
      <c r="H14" s="10" t="s">
        <v>25</v>
      </c>
    </row>
    <row r="15" spans="1:8" ht="20.25" customHeight="1" thickTop="1">
      <c r="A15" s="55"/>
      <c r="B15" s="11">
        <v>1</v>
      </c>
      <c r="C15" s="27"/>
      <c r="D15" s="28"/>
      <c r="E15" s="29"/>
      <c r="F15" s="30"/>
      <c r="G15" s="31"/>
      <c r="H15" s="41" t="str">
        <f t="shared" ref="H15:H24" si="0">IF(E15="","",E15*G15)</f>
        <v/>
      </c>
    </row>
    <row r="16" spans="1:8" ht="20.25" customHeight="1">
      <c r="A16" s="55"/>
      <c r="B16" s="12">
        <v>2</v>
      </c>
      <c r="C16" s="32"/>
      <c r="D16" s="33"/>
      <c r="E16" s="34"/>
      <c r="F16" s="35"/>
      <c r="G16" s="36"/>
      <c r="H16" s="41" t="str">
        <f t="shared" si="0"/>
        <v/>
      </c>
    </row>
    <row r="17" spans="1:8" ht="20.25" customHeight="1">
      <c r="A17" s="55"/>
      <c r="B17" s="12">
        <v>3</v>
      </c>
      <c r="C17" s="32"/>
      <c r="D17" s="33"/>
      <c r="E17" s="34"/>
      <c r="F17" s="35"/>
      <c r="G17" s="36"/>
      <c r="H17" s="41" t="str">
        <f t="shared" si="0"/>
        <v/>
      </c>
    </row>
    <row r="18" spans="1:8" ht="20.25" customHeight="1">
      <c r="A18" s="55"/>
      <c r="B18" s="12">
        <v>4</v>
      </c>
      <c r="C18" s="32"/>
      <c r="D18" s="33"/>
      <c r="E18" s="34"/>
      <c r="F18" s="35"/>
      <c r="G18" s="36"/>
      <c r="H18" s="41" t="str">
        <f t="shared" si="0"/>
        <v/>
      </c>
    </row>
    <row r="19" spans="1:8" ht="20.25" customHeight="1">
      <c r="A19" s="55"/>
      <c r="B19" s="12">
        <v>5</v>
      </c>
      <c r="C19" s="32"/>
      <c r="D19" s="33"/>
      <c r="E19" s="34"/>
      <c r="F19" s="35"/>
      <c r="G19" s="36"/>
      <c r="H19" s="41" t="str">
        <f t="shared" si="0"/>
        <v/>
      </c>
    </row>
    <row r="20" spans="1:8" ht="20.25" customHeight="1">
      <c r="A20" s="55"/>
      <c r="B20" s="12">
        <v>6</v>
      </c>
      <c r="C20" s="32"/>
      <c r="D20" s="33"/>
      <c r="E20" s="34"/>
      <c r="F20" s="35"/>
      <c r="G20" s="36"/>
      <c r="H20" s="41" t="str">
        <f t="shared" si="0"/>
        <v/>
      </c>
    </row>
    <row r="21" spans="1:8" ht="20.25" customHeight="1">
      <c r="A21" s="55"/>
      <c r="B21" s="12">
        <v>7</v>
      </c>
      <c r="C21" s="32"/>
      <c r="D21" s="33"/>
      <c r="E21" s="34"/>
      <c r="F21" s="35"/>
      <c r="G21" s="36"/>
      <c r="H21" s="41" t="str">
        <f t="shared" si="0"/>
        <v/>
      </c>
    </row>
    <row r="22" spans="1:8" ht="20.25" customHeight="1">
      <c r="A22" s="55"/>
      <c r="B22" s="12">
        <v>8</v>
      </c>
      <c r="C22" s="32"/>
      <c r="D22" s="33"/>
      <c r="E22" s="34"/>
      <c r="F22" s="35"/>
      <c r="G22" s="36"/>
      <c r="H22" s="41" t="str">
        <f t="shared" si="0"/>
        <v/>
      </c>
    </row>
    <row r="23" spans="1:8" ht="20.25" customHeight="1">
      <c r="A23" s="55"/>
      <c r="B23" s="12">
        <v>9</v>
      </c>
      <c r="C23" s="32"/>
      <c r="D23" s="33"/>
      <c r="E23" s="34"/>
      <c r="F23" s="35"/>
      <c r="G23" s="36"/>
      <c r="H23" s="41" t="str">
        <f t="shared" si="0"/>
        <v/>
      </c>
    </row>
    <row r="24" spans="1:8" ht="20.25" customHeight="1" thickBot="1">
      <c r="A24" s="55"/>
      <c r="B24" s="13">
        <v>10</v>
      </c>
      <c r="C24" s="37"/>
      <c r="D24" s="38"/>
      <c r="E24" s="37"/>
      <c r="F24" s="39"/>
      <c r="G24" s="40"/>
      <c r="H24" s="42" t="str">
        <f t="shared" si="0"/>
        <v/>
      </c>
    </row>
    <row r="25" spans="1:8" ht="20.25" customHeight="1">
      <c r="A25" s="55"/>
      <c r="B25" s="68"/>
      <c r="C25" s="69"/>
      <c r="D25" s="69"/>
      <c r="E25" s="70"/>
      <c r="F25" s="91" t="s">
        <v>26</v>
      </c>
      <c r="G25" s="92"/>
      <c r="H25" s="50" t="str">
        <f>IF(H15="","",SUM(H15:H24))</f>
        <v/>
      </c>
    </row>
    <row r="26" spans="1:8" ht="20.25" customHeight="1">
      <c r="A26" s="55"/>
      <c r="B26" s="71" t="s">
        <v>33</v>
      </c>
      <c r="C26" s="44" t="s">
        <v>27</v>
      </c>
      <c r="D26" s="72"/>
      <c r="E26" s="70"/>
      <c r="F26" s="93" t="s">
        <v>34</v>
      </c>
      <c r="G26" s="94"/>
      <c r="H26" s="51" t="str">
        <f>IF(H25="","",H25*8%)</f>
        <v/>
      </c>
    </row>
    <row r="27" spans="1:8" ht="20.25" customHeight="1">
      <c r="A27" s="55"/>
      <c r="B27" s="71"/>
      <c r="C27" s="95"/>
      <c r="D27" s="95"/>
      <c r="E27" s="70"/>
      <c r="F27" s="96" t="s">
        <v>28</v>
      </c>
      <c r="G27" s="97"/>
      <c r="H27" s="100" t="str">
        <f>IF(H26="","",(SUM(H25:H26)))</f>
        <v/>
      </c>
    </row>
    <row r="28" spans="1:8" ht="20.25" customHeight="1" thickBot="1">
      <c r="A28" s="55"/>
      <c r="B28" s="73"/>
      <c r="C28" s="74"/>
      <c r="D28" s="74"/>
      <c r="E28" s="55"/>
      <c r="F28" s="98"/>
      <c r="G28" s="99"/>
      <c r="H28" s="101"/>
    </row>
  </sheetData>
  <sheetProtection sheet="1" objects="1" scenarios="1"/>
  <mergeCells count="13">
    <mergeCell ref="F9:G9"/>
    <mergeCell ref="B3:C4"/>
    <mergeCell ref="F3:G3"/>
    <mergeCell ref="F4:G4"/>
    <mergeCell ref="F6:H8"/>
    <mergeCell ref="B7:C8"/>
    <mergeCell ref="E12:F12"/>
    <mergeCell ref="G12:H12"/>
    <mergeCell ref="F25:G25"/>
    <mergeCell ref="F26:G26"/>
    <mergeCell ref="C27:D27"/>
    <mergeCell ref="F27:G28"/>
    <mergeCell ref="H27:H28"/>
  </mergeCells>
  <phoneticPr fontId="2"/>
  <printOptions horizontalCentered="1"/>
  <pageMargins left="0.70866141732283472" right="0.70866141732283472" top="0.74803149606299213" bottom="0.74803149606299213" header="0.31496062992125984" footer="0.31496062992125984"/>
  <pageSetup paperSize="9" scale="97" orientation="landscape" horizontalDpi="4294967293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62"/>
  <sheetViews>
    <sheetView workbookViewId="0">
      <selection activeCell="D1" sqref="D1"/>
    </sheetView>
  </sheetViews>
  <sheetFormatPr defaultRowHeight="13.5"/>
  <cols>
    <col min="1" max="1" width="2.625" style="17" customWidth="1"/>
    <col min="2" max="2" width="3.5" style="17" customWidth="1"/>
    <col min="3" max="3" width="10.625" style="17" customWidth="1"/>
    <col min="4" max="4" width="28.125" style="17" customWidth="1"/>
    <col min="5" max="5" width="10.75" style="17" customWidth="1"/>
    <col min="6" max="6" width="8.5" style="17" customWidth="1"/>
    <col min="7" max="7" width="18.75" style="17" customWidth="1"/>
    <col min="8" max="11" width="9" style="17" customWidth="1"/>
    <col min="12" max="16384" width="9" style="17"/>
  </cols>
  <sheetData>
    <row r="1" spans="2:7" s="16" customFormat="1" ht="17.25" customHeight="1">
      <c r="B1" s="18" t="s">
        <v>14</v>
      </c>
      <c r="C1" s="14"/>
      <c r="D1" s="14"/>
      <c r="E1" s="15"/>
      <c r="F1" s="15"/>
    </row>
    <row r="2" spans="2:7" ht="12.75" customHeight="1">
      <c r="G2" s="77"/>
    </row>
    <row r="3" spans="2:7" ht="12.75" customHeight="1"/>
    <row r="4" spans="2:7" ht="12.75" customHeight="1"/>
    <row r="5" spans="2:7" ht="12.75" customHeight="1"/>
    <row r="6" spans="2:7" ht="12.75" customHeight="1"/>
    <row r="7" spans="2:7" ht="12.75" customHeight="1"/>
    <row r="8" spans="2:7" ht="12.75" customHeight="1"/>
    <row r="9" spans="2:7" ht="12.75" customHeight="1"/>
    <row r="10" spans="2:7" ht="12.75" customHeight="1"/>
    <row r="11" spans="2:7" ht="12.75" customHeight="1"/>
    <row r="12" spans="2:7" ht="12.75" customHeight="1"/>
    <row r="13" spans="2:7" ht="12.75" customHeight="1"/>
    <row r="14" spans="2:7" ht="12.75" customHeight="1"/>
    <row r="15" spans="2:7" ht="12.75" customHeight="1"/>
    <row r="16" spans="2:7" ht="12.75" customHeight="1"/>
    <row r="17" ht="12.75" customHeight="1"/>
    <row r="18" ht="12.75" customHeight="1"/>
    <row r="19" ht="12.75" customHeight="1"/>
    <row r="20" ht="12.75" customHeight="1"/>
    <row r="21" ht="12.75" customHeight="1"/>
    <row r="22" ht="12.75" customHeight="1"/>
    <row r="23" ht="12.75" customHeight="1"/>
    <row r="24" ht="12.75" customHeight="1"/>
    <row r="25" ht="12.75" customHeight="1"/>
    <row r="26" ht="12.75" customHeight="1"/>
    <row r="27" ht="12.75" customHeight="1"/>
    <row r="28" ht="12.75" customHeight="1"/>
    <row r="29" ht="12.75" customHeight="1"/>
    <row r="30" ht="12.75" customHeight="1"/>
    <row r="31" ht="12.75" customHeight="1"/>
    <row r="32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</sheetData>
  <phoneticPr fontId="2"/>
  <pageMargins left="0.39370078740157483" right="0.39370078740157483" top="0.78740157480314965" bottom="0.78740157480314965" header="0.51181102362204722" footer="0.51181102362204722"/>
  <pageSetup paperSize="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受注明細</vt:lpstr>
      <vt:lpstr>請求書</vt:lpstr>
      <vt:lpstr>見積書</vt:lpstr>
      <vt:lpstr>請求書!Print_Area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パソコンデータ入力_課題（選手用）</dc:title>
  <dc:creator>高齢・障害・求職者雇用支援機構</dc:creator>
  <cp:lastModifiedBy>高齢・障害・求職者雇用支援機構</cp:lastModifiedBy>
  <dcterms:created xsi:type="dcterms:W3CDTF">2015-10-21T07:05:02Z</dcterms:created>
  <dcterms:modified xsi:type="dcterms:W3CDTF">2023-12-26T05:12:45Z</dcterms:modified>
</cp:coreProperties>
</file>