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lsv16w\宮崎支部（各課）\求職者支援課\求職者支援課(自動暗号化)\99   求職者支援課（令和3年度から）\40　説明会\R7-4Q説明会\説明会準備\"/>
    </mc:Choice>
  </mc:AlternateContent>
  <bookViews>
    <workbookView xWindow="0" yWindow="0" windowWidth="20490" windowHeight="7530"/>
  </bookViews>
  <sheets>
    <sheet name="様式6号貼り付け用シート（作業用）" sheetId="2" r:id="rId1"/>
    <sheet name="就職支援責任者の勤務予定表  (参考様式)（提出用） " sheetId="1" r:id="rId2"/>
  </sheets>
  <externalReferences>
    <externalReference r:id="rId3"/>
  </externalReferences>
  <definedNames>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 localSheetId="1" hidden="1">#REF!</definedName>
    <definedName name="_sor" hidden="1">#REF!</definedName>
    <definedName name="_Sort" localSheetId="1" hidden="1">#REF!</definedName>
    <definedName name="_Sort" hidden="1">#REF!</definedName>
    <definedName name="a" localSheetId="1" hidden="1">#REF!</definedName>
    <definedName name="a" hidden="1">#REF!</definedName>
    <definedName name="aa" localSheetId="1" hidden="1">#REF!</definedName>
    <definedName name="aa" hidden="1">#REF!</definedName>
    <definedName name="aaa" localSheetId="1" hidden="1">#REF!</definedName>
    <definedName name="aaa" hidden="1">#REF!</definedName>
    <definedName name="aaaa" localSheetId="1" hidden="1">#REF!</definedName>
    <definedName name="aaaa" hidden="1">#REF!</definedName>
    <definedName name="aaaaa" localSheetId="1" hidden="1">#REF!</definedName>
    <definedName name="aaaaa" hidden="1">#REF!</definedName>
    <definedName name="aaaaaa" localSheetId="1" hidden="1">#REF!</definedName>
    <definedName name="aaaaaa" hidden="1">#REF!</definedName>
    <definedName name="abc" localSheetId="1" hidden="1">#REF!</definedName>
    <definedName name="abc" hidden="1">#REF!</definedName>
    <definedName name="ass" localSheetId="1" hidden="1">#REF!</definedName>
    <definedName name="ass" hidden="1">#REF!</definedName>
    <definedName name="b" localSheetId="1" hidden="1">#REF!</definedName>
    <definedName name="b" hidden="1">#REF!</definedName>
    <definedName name="bb" localSheetId="1" hidden="1">#REF!</definedName>
    <definedName name="bb" hidden="1">#REF!</definedName>
    <definedName name="bbb" localSheetId="1" hidden="1">#REF!</definedName>
    <definedName name="bbb" hidden="1">#REF!</definedName>
    <definedName name="bhgh" localSheetId="1" hidden="1">#REF!</definedName>
    <definedName name="bhgh" hidden="1">#REF!</definedName>
    <definedName name="bjh" localSheetId="1" hidden="1">#REF!</definedName>
    <definedName name="bjh" hidden="1">#REF!</definedName>
    <definedName name="d" localSheetId="1" hidden="1">#REF!</definedName>
    <definedName name="d" hidden="1">#REF!</definedName>
    <definedName name="dd" localSheetId="1" hidden="1">#REF!</definedName>
    <definedName name="dd" hidden="1">#REF!</definedName>
    <definedName name="dfd" localSheetId="1" hidden="1">#REF!</definedName>
    <definedName name="dfd" hidden="1">#REF!</definedName>
    <definedName name="dfdf" localSheetId="1" hidden="1">#REF!</definedName>
    <definedName name="dfdf" hidden="1">#REF!</definedName>
    <definedName name="dfdfdf" localSheetId="1" hidden="1">#REF!</definedName>
    <definedName name="dfdfdf" hidden="1">#REF!</definedName>
    <definedName name="dfdfdfd" localSheetId="1" hidden="1">#REF!</definedName>
    <definedName name="dfdfdfd" hidden="1">#REF!</definedName>
    <definedName name="dfdff" localSheetId="1" hidden="1">#REF!</definedName>
    <definedName name="dfdff" hidden="1">#REF!</definedName>
    <definedName name="dw" localSheetId="1" hidden="1">#REF!</definedName>
    <definedName name="dw" hidden="1">#REF!</definedName>
    <definedName name="dwd" localSheetId="1" hidden="1">#REF!</definedName>
    <definedName name="dwd" hidden="1">#REF!</definedName>
    <definedName name="dwdw" localSheetId="1" hidden="1">#REF!</definedName>
    <definedName name="dwdw" hidden="1">#REF!</definedName>
    <definedName name="dwdwd" localSheetId="1" hidden="1">#REF!</definedName>
    <definedName name="dwdwd" hidden="1">#REF!</definedName>
    <definedName name="e" localSheetId="1" hidden="1">#REF!</definedName>
    <definedName name="e" hidden="1">#REF!</definedName>
    <definedName name="ee" localSheetId="1" hidden="1">#REF!</definedName>
    <definedName name="ee" hidden="1">#REF!</definedName>
    <definedName name="eee" localSheetId="1" hidden="1">#REF!</definedName>
    <definedName name="eee" hidden="1">#REF!</definedName>
    <definedName name="eeee" localSheetId="1" hidden="1">#REF!</definedName>
    <definedName name="eeee" hidden="1">#REF!</definedName>
    <definedName name="eeeee" localSheetId="1" hidden="1">#REF!</definedName>
    <definedName name="eeeee" hidden="1">#REF!</definedName>
    <definedName name="eeeeee" localSheetId="1" hidden="1">#REF!</definedName>
    <definedName name="eeeeee" hidden="1">#REF!</definedName>
    <definedName name="eeeeeee" localSheetId="1" hidden="1">#REF!</definedName>
    <definedName name="eeeeeee" hidden="1">#REF!</definedName>
    <definedName name="eeeeeeee" localSheetId="1" hidden="1">#REF!</definedName>
    <definedName name="eeeeeeee" hidden="1">#REF!</definedName>
    <definedName name="eeeeeeeee" localSheetId="1" hidden="1">#REF!</definedName>
    <definedName name="eeeeeeeee" hidden="1">#REF!</definedName>
    <definedName name="eeeeeeeeee" localSheetId="1" hidden="1">#REF!</definedName>
    <definedName name="eeeeeeeeee" hidden="1">#REF!</definedName>
    <definedName name="esub" localSheetId="1" hidden="1">#REF!</definedName>
    <definedName name="esub" hidden="1">#REF!</definedName>
    <definedName name="Esub一覧" localSheetId="1" hidden="1">#REF!</definedName>
    <definedName name="Esub一覧" hidden="1">#REF!</definedName>
    <definedName name="f" localSheetId="1" hidden="1">#REF!</definedName>
    <definedName name="f" hidden="1">#REF!</definedName>
    <definedName name="fd" localSheetId="1" hidden="1">#REF!</definedName>
    <definedName name="fd" hidden="1">#REF!</definedName>
    <definedName name="fdf" localSheetId="1" hidden="1">#REF!</definedName>
    <definedName name="fdf" hidden="1">#REF!</definedName>
    <definedName name="fdfdf" localSheetId="1" hidden="1">#REF!</definedName>
    <definedName name="fdfdf" hidden="1">#REF!</definedName>
    <definedName name="fdfdfdfdf" localSheetId="1" hidden="1">#REF!</definedName>
    <definedName name="fdfdfdfdf" hidden="1">#REF!</definedName>
    <definedName name="fdfdffd" localSheetId="1" hidden="1">#REF!</definedName>
    <definedName name="fdfdffd" hidden="1">#REF!</definedName>
    <definedName name="frf" localSheetId="1" hidden="1">#REF!</definedName>
    <definedName name="frf" hidden="1">#REF!</definedName>
    <definedName name="frfr" localSheetId="1" hidden="1">#REF!</definedName>
    <definedName name="frfr" hidden="1">#REF!</definedName>
    <definedName name="ｇ" localSheetId="1" hidden="1">#REF!</definedName>
    <definedName name="ｇ" hidden="1">#REF!</definedName>
    <definedName name="ggt" localSheetId="1" hidden="1">#REF!</definedName>
    <definedName name="ggt" hidden="1">#REF!</definedName>
    <definedName name="gh" localSheetId="1" hidden="1">#REF!</definedName>
    <definedName name="gh" hidden="1">#REF!</definedName>
    <definedName name="ghghgh" localSheetId="1" hidden="1">#REF!</definedName>
    <definedName name="ghghgh" hidden="1">#REF!</definedName>
    <definedName name="hghgh" localSheetId="1" hidden="1">#REF!</definedName>
    <definedName name="hghgh" hidden="1">#REF!</definedName>
    <definedName name="hghghh" localSheetId="1" hidden="1">#REF!</definedName>
    <definedName name="hghghh" hidden="1">#REF!</definedName>
    <definedName name="hh" localSheetId="1" hidden="1">#REF!</definedName>
    <definedName name="hh" hidden="1">#REF!</definedName>
    <definedName name="hhhh" localSheetId="1" hidden="1">#REF!</definedName>
    <definedName name="hhhh" hidden="1">#REF!</definedName>
    <definedName name="hu" localSheetId="1" hidden="1">#REF!</definedName>
    <definedName name="hu" hidden="1">#REF!</definedName>
    <definedName name="hujh" localSheetId="1" hidden="1">#REF!</definedName>
    <definedName name="hujh" hidden="1">#REF!</definedName>
    <definedName name="ＨＵＵ" localSheetId="1" hidden="1">#REF!</definedName>
    <definedName name="ＨＵＵ" hidden="1">#REF!</definedName>
    <definedName name="hyhy" localSheetId="1" hidden="1">#REF!</definedName>
    <definedName name="hyhy" hidden="1">#REF!</definedName>
    <definedName name="i" localSheetId="1" hidden="1">#REF!</definedName>
    <definedName name="i" hidden="1">#REF!</definedName>
    <definedName name="ii" localSheetId="1" hidden="1">#REF!</definedName>
    <definedName name="ii" hidden="1">#REF!</definedName>
    <definedName name="iii" localSheetId="1" hidden="1">#REF!</definedName>
    <definedName name="iii" hidden="1">#REF!</definedName>
    <definedName name="iiii" localSheetId="1" hidden="1">#REF!</definedName>
    <definedName name="iiii" hidden="1">#REF!</definedName>
    <definedName name="iiiii" localSheetId="1" hidden="1">#REF!</definedName>
    <definedName name="iiiii" hidden="1">#REF!</definedName>
    <definedName name="iiiiii" localSheetId="1" hidden="1">#REF!</definedName>
    <definedName name="iiiiii" hidden="1">#REF!</definedName>
    <definedName name="iiiiiii" localSheetId="1" hidden="1">#REF!</definedName>
    <definedName name="iiiiiii" hidden="1">#REF!</definedName>
    <definedName name="iiiiiiii" localSheetId="1" hidden="1">#REF!</definedName>
    <definedName name="iiiiiiii" hidden="1">#REF!</definedName>
    <definedName name="iiiiiiiii" localSheetId="1" hidden="1">#REF!</definedName>
    <definedName name="iiiiiiiii" hidden="1">#REF!</definedName>
    <definedName name="iiijj" localSheetId="1" hidden="1">#REF!</definedName>
    <definedName name="iiijj" hidden="1">#REF!</definedName>
    <definedName name="iio" localSheetId="1" hidden="1">#REF!</definedName>
    <definedName name="iio" hidden="1">#REF!</definedName>
    <definedName name="iiuii" localSheetId="1" hidden="1">#REF!</definedName>
    <definedName name="iiuii" hidden="1">#REF!</definedName>
    <definedName name="iiuu" localSheetId="1" hidden="1">#REF!</definedName>
    <definedName name="iiuu" hidden="1">#REF!</definedName>
    <definedName name="iiuuii" localSheetId="1" hidden="1">#REF!</definedName>
    <definedName name="iiuuii" hidden="1">#REF!</definedName>
    <definedName name="iiuuyu" localSheetId="1" hidden="1">#REF!</definedName>
    <definedName name="iiuuyu" hidden="1">#REF!</definedName>
    <definedName name="ijh" localSheetId="1" hidden="1">#REF!</definedName>
    <definedName name="ijh" hidden="1">#REF!</definedName>
    <definedName name="ijhk" localSheetId="1" hidden="1">#REF!</definedName>
    <definedName name="ijhk" hidden="1">#REF!</definedName>
    <definedName name="io" localSheetId="1" hidden="1">#REF!</definedName>
    <definedName name="io" hidden="1">#REF!</definedName>
    <definedName name="ioio" localSheetId="1" hidden="1">#REF!</definedName>
    <definedName name="ioio" hidden="1">#REF!</definedName>
    <definedName name="ioioi" localSheetId="1" hidden="1">#REF!</definedName>
    <definedName name="ioioi" hidden="1">#REF!</definedName>
    <definedName name="ioioioio" localSheetId="1" hidden="1">#REF!</definedName>
    <definedName name="ioioioio" hidden="1">#REF!</definedName>
    <definedName name="ioioiou" localSheetId="1" hidden="1">#REF!</definedName>
    <definedName name="ioioiou" hidden="1">#REF!</definedName>
    <definedName name="ioiou" localSheetId="1" hidden="1">#REF!</definedName>
    <definedName name="ioiou" hidden="1">#REF!</definedName>
    <definedName name="iuji" localSheetId="1" hidden="1">#REF!</definedName>
    <definedName name="iuji" hidden="1">#REF!</definedName>
    <definedName name="iyi" localSheetId="1" hidden="1">#REF!</definedName>
    <definedName name="iyi" hidden="1">#REF!</definedName>
    <definedName name="iyjku" localSheetId="1" hidden="1">#REF!</definedName>
    <definedName name="iyjku" hidden="1">#REF!</definedName>
    <definedName name="jhgg" localSheetId="1" hidden="1">#REF!</definedName>
    <definedName name="jhgg" hidden="1">#REF!</definedName>
    <definedName name="jhhk" localSheetId="1" hidden="1">#REF!</definedName>
    <definedName name="jhhk" hidden="1">#REF!</definedName>
    <definedName name="jj" localSheetId="1" hidden="1">#REF!</definedName>
    <definedName name="jj" hidden="1">#REF!</definedName>
    <definedName name="jjj" localSheetId="1" hidden="1">#REF!</definedName>
    <definedName name="jjj" hidden="1">#REF!</definedName>
    <definedName name="jjjj" localSheetId="1" hidden="1">#REF!</definedName>
    <definedName name="jjjj" hidden="1">#REF!</definedName>
    <definedName name="jjjjj" localSheetId="1" hidden="1">#REF!</definedName>
    <definedName name="jjjjj" hidden="1">#REF!</definedName>
    <definedName name="jjjjjj" localSheetId="1" hidden="1">#REF!</definedName>
    <definedName name="jjjjjj" hidden="1">#REF!</definedName>
    <definedName name="jjjjjjj" localSheetId="1" hidden="1">#REF!</definedName>
    <definedName name="jjjjjjj" hidden="1">#REF!</definedName>
    <definedName name="jjuu" localSheetId="1" hidden="1">#REF!</definedName>
    <definedName name="jjuu" hidden="1">#REF!</definedName>
    <definedName name="juju" localSheetId="1" hidden="1">#REF!</definedName>
    <definedName name="juju" hidden="1">#REF!</definedName>
    <definedName name="ｋ" localSheetId="1" hidden="1">#REF!</definedName>
    <definedName name="ｋ" hidden="1">#REF!</definedName>
    <definedName name="kjui" localSheetId="1" hidden="1">#REF!</definedName>
    <definedName name="kjui" hidden="1">#REF!</definedName>
    <definedName name="kk" localSheetId="1" hidden="1">#REF!</definedName>
    <definedName name="kk" hidden="1">#REF!</definedName>
    <definedName name="kkk" localSheetId="1" hidden="1">#REF!</definedName>
    <definedName name="kkk" hidden="1">#REF!</definedName>
    <definedName name="kkkk" localSheetId="1" hidden="1">#REF!</definedName>
    <definedName name="kkkk" hidden="1">#REF!</definedName>
    <definedName name="kkkkk" localSheetId="1" hidden="1">#REF!</definedName>
    <definedName name="kkkkk" hidden="1">#REF!</definedName>
    <definedName name="kkkkkk" localSheetId="1" hidden="1">#REF!</definedName>
    <definedName name="kkkkkk" hidden="1">#REF!</definedName>
    <definedName name="kkkkkkk" localSheetId="1" hidden="1">#REF!</definedName>
    <definedName name="kkkkkkk" hidden="1">#REF!</definedName>
    <definedName name="kkkkkkkk" localSheetId="1" hidden="1">#REF!</definedName>
    <definedName name="kkkkkkkk" hidden="1">#REF!</definedName>
    <definedName name="kkkkkkkkk" localSheetId="1" hidden="1">#REF!</definedName>
    <definedName name="kkkkkkkkk" hidden="1">#REF!</definedName>
    <definedName name="kkkkkkkkkk" localSheetId="1" hidden="1">#REF!</definedName>
    <definedName name="kkkkkkkkkk" hidden="1">#REF!</definedName>
    <definedName name="l" localSheetId="1" hidden="1">#REF!</definedName>
    <definedName name="l" hidden="1">#REF!</definedName>
    <definedName name="ll" localSheetId="1" hidden="1">#REF!</definedName>
    <definedName name="ll" hidden="1">#REF!</definedName>
    <definedName name="lll" localSheetId="1" hidden="1">#REF!</definedName>
    <definedName name="lll" hidden="1">#REF!</definedName>
    <definedName name="llll" localSheetId="1" hidden="1">#REF!</definedName>
    <definedName name="llll" hidden="1">#REF!</definedName>
    <definedName name="ｍ" localSheetId="1" hidden="1">#REF!</definedName>
    <definedName name="ｍ" hidden="1">#REF!</definedName>
    <definedName name="mmn" localSheetId="1" hidden="1">#REF!</definedName>
    <definedName name="mmn" hidden="1">#REF!</definedName>
    <definedName name="mn" localSheetId="1" hidden="1">#REF!</definedName>
    <definedName name="mn" hidden="1">#REF!</definedName>
    <definedName name="n" localSheetId="1" hidden="1">#REF!</definedName>
    <definedName name="n" hidden="1">#REF!</definedName>
    <definedName name="ngu" localSheetId="1" hidden="1">#REF!</definedName>
    <definedName name="ngu" hidden="1">#REF!</definedName>
    <definedName name="nn" localSheetId="1" hidden="1">#REF!</definedName>
    <definedName name="nn" hidden="1">#REF!</definedName>
    <definedName name="nnn" localSheetId="1" hidden="1">#REF!</definedName>
    <definedName name="nnn" hidden="1">#REF!</definedName>
    <definedName name="o" localSheetId="1" hidden="1">#REF!</definedName>
    <definedName name="o" hidden="1">#REF!</definedName>
    <definedName name="oioioi" localSheetId="1" hidden="1">#REF!</definedName>
    <definedName name="oioioi" hidden="1">#REF!</definedName>
    <definedName name="oiui" localSheetId="1" hidden="1">#REF!</definedName>
    <definedName name="oiui" hidden="1">#REF!</definedName>
    <definedName name="oo" localSheetId="1" hidden="1">#REF!</definedName>
    <definedName name="oo" hidden="1">#REF!</definedName>
    <definedName name="oooo" localSheetId="1" hidden="1">#REF!</definedName>
    <definedName name="oooo" hidden="1">#REF!</definedName>
    <definedName name="oooooo" localSheetId="1" hidden="1">#REF!</definedName>
    <definedName name="oooooo" hidden="1">#REF!</definedName>
    <definedName name="ooooooo" localSheetId="1" hidden="1">#REF!</definedName>
    <definedName name="ooooooo" hidden="1">#REF!</definedName>
    <definedName name="oooooooo" localSheetId="1" hidden="1">#REF!</definedName>
    <definedName name="oooooooo" hidden="1">#REF!</definedName>
    <definedName name="ooooooooo" localSheetId="1" hidden="1">#REF!</definedName>
    <definedName name="ooooooooo" hidden="1">#REF!</definedName>
    <definedName name="oooooooooo" localSheetId="1" hidden="1">#REF!</definedName>
    <definedName name="oooooooooo" hidden="1">#REF!</definedName>
    <definedName name="ooui" localSheetId="1" hidden="1">#REF!</definedName>
    <definedName name="ooui" hidden="1">#REF!</definedName>
    <definedName name="p" localSheetId="1" hidden="1">#REF!</definedName>
    <definedName name="p" hidden="1">#REF!</definedName>
    <definedName name="pp" localSheetId="1" hidden="1">#REF!</definedName>
    <definedName name="pp" hidden="1">#REF!</definedName>
    <definedName name="ppp" localSheetId="1" hidden="1">#REF!</definedName>
    <definedName name="ppp" hidden="1">#REF!</definedName>
    <definedName name="pppp" localSheetId="1" hidden="1">#REF!</definedName>
    <definedName name="pppp" hidden="1">#REF!</definedName>
    <definedName name="ppppp" localSheetId="1" hidden="1">#REF!</definedName>
    <definedName name="ppppp" hidden="1">#REF!</definedName>
    <definedName name="pppppp" localSheetId="1" hidden="1">#REF!</definedName>
    <definedName name="pppppp" hidden="1">#REF!</definedName>
    <definedName name="ppppppp" localSheetId="1" hidden="1">#REF!</definedName>
    <definedName name="ppppppp" hidden="1">#REF!</definedName>
    <definedName name="pppppppp" localSheetId="1" hidden="1">#REF!</definedName>
    <definedName name="pppppppp" hidden="1">#REF!</definedName>
    <definedName name="ppppppppp" localSheetId="1" hidden="1">#REF!</definedName>
    <definedName name="ppppppppp" hidden="1">#REF!</definedName>
    <definedName name="pppppppppp" localSheetId="1" hidden="1">#REF!</definedName>
    <definedName name="pppppppppp" hidden="1">#REF!</definedName>
    <definedName name="_xlnm.Print_Area" localSheetId="1">'就職支援責任者の勤務予定表  (参考様式)（提出用） '!$A$1:$AI$145</definedName>
    <definedName name="_xlnm.Print_Area" localSheetId="0">'様式6号貼り付け用シート（作業用）'!$A$1:$AI$119</definedName>
    <definedName name="ｑ" localSheetId="1" hidden="1">#REF!</definedName>
    <definedName name="ｑ" hidden="1">#REF!</definedName>
    <definedName name="rf" localSheetId="1" hidden="1">#REF!</definedName>
    <definedName name="rf" hidden="1">#REF!</definedName>
    <definedName name="rff" localSheetId="1" hidden="1">#REF!</definedName>
    <definedName name="rff" hidden="1">#REF!</definedName>
    <definedName name="rffrfr" localSheetId="1" hidden="1">#REF!</definedName>
    <definedName name="rffrfr" hidden="1">#REF!</definedName>
    <definedName name="rr" localSheetId="1" hidden="1">#REF!</definedName>
    <definedName name="rr" hidden="1">#REF!</definedName>
    <definedName name="rre" localSheetId="1" hidden="1">#REF!</definedName>
    <definedName name="rre" hidden="1">#REF!</definedName>
    <definedName name="rree" localSheetId="1" hidden="1">#REF!</definedName>
    <definedName name="rree" hidden="1">#REF!</definedName>
    <definedName name="rreee" localSheetId="1" hidden="1">#REF!</definedName>
    <definedName name="rreee" hidden="1">#REF!</definedName>
    <definedName name="rreeee" localSheetId="1" hidden="1">#REF!</definedName>
    <definedName name="rreeee" hidden="1">#REF!</definedName>
    <definedName name="rreeeee" localSheetId="1" hidden="1">#REF!</definedName>
    <definedName name="rreeeee" hidden="1">#REF!</definedName>
    <definedName name="rrr" localSheetId="1" hidden="1">#REF!</definedName>
    <definedName name="rrr" hidden="1">#REF!</definedName>
    <definedName name="rrre" localSheetId="1" hidden="1">#REF!</definedName>
    <definedName name="rrre" hidden="1">#REF!</definedName>
    <definedName name="rrree" localSheetId="1" hidden="1">#REF!</definedName>
    <definedName name="rrree" hidden="1">#REF!</definedName>
    <definedName name="rrreee" localSheetId="1" hidden="1">#REF!</definedName>
    <definedName name="rrreee" hidden="1">#REF!</definedName>
    <definedName name="rrrre" localSheetId="1" hidden="1">#REF!</definedName>
    <definedName name="rrrre" hidden="1">#REF!</definedName>
    <definedName name="rrrree" localSheetId="1" hidden="1">#REF!</definedName>
    <definedName name="rrrree" hidden="1">#REF!</definedName>
    <definedName name="rrrreee" localSheetId="1" hidden="1">#REF!</definedName>
    <definedName name="rrrreee" hidden="1">#REF!</definedName>
    <definedName name="rrrreeee" localSheetId="1" hidden="1">#REF!</definedName>
    <definedName name="rrrreeee" hidden="1">#REF!</definedName>
    <definedName name="rrrrre" localSheetId="1" hidden="1">#REF!</definedName>
    <definedName name="rrrrre" hidden="1">#REF!</definedName>
    <definedName name="rrrrree" localSheetId="1" hidden="1">#REF!</definedName>
    <definedName name="rrrrree" hidden="1">#REF!</definedName>
    <definedName name="rrrrreee" localSheetId="1" hidden="1">#REF!</definedName>
    <definedName name="rrrrreee" hidden="1">#REF!</definedName>
    <definedName name="rrrrreeee" localSheetId="1" hidden="1">#REF!</definedName>
    <definedName name="rrrrreeee" hidden="1">#REF!</definedName>
    <definedName name="rrrrreeeee" localSheetId="1" hidden="1">#REF!</definedName>
    <definedName name="rrrrreeeee" hidden="1">#REF!</definedName>
    <definedName name="rrrrreeeeee" localSheetId="1" hidden="1">#REF!</definedName>
    <definedName name="rrrrreeeeee" hidden="1">#REF!</definedName>
    <definedName name="rrrrrre" localSheetId="1" hidden="1">#REF!</definedName>
    <definedName name="rrrrrre" hidden="1">#REF!</definedName>
    <definedName name="rrrrrree" localSheetId="1" hidden="1">#REF!</definedName>
    <definedName name="rrrrrree" hidden="1">#REF!</definedName>
    <definedName name="rrrrrreee" localSheetId="1" hidden="1">#REF!</definedName>
    <definedName name="rrrrrreee" hidden="1">#REF!</definedName>
    <definedName name="rrrrrreeee" localSheetId="1" hidden="1">#REF!</definedName>
    <definedName name="rrrrrreeee" hidden="1">#REF!</definedName>
    <definedName name="rrrrrreeeee" localSheetId="1" hidden="1">#REF!</definedName>
    <definedName name="rrrrrreeeee" hidden="1">#REF!</definedName>
    <definedName name="rrrrrreeeeee" localSheetId="1" hidden="1">#REF!</definedName>
    <definedName name="rrrrrreeeeee" hidden="1">#REF!</definedName>
    <definedName name="rrrrrreeeeeee" localSheetId="1" hidden="1">#REF!</definedName>
    <definedName name="rrrrrreeeeeee" hidden="1">#REF!</definedName>
    <definedName name="rrrrrrre" localSheetId="1" hidden="1">#REF!</definedName>
    <definedName name="rrrrrrre" hidden="1">#REF!</definedName>
    <definedName name="rrrrrrree" localSheetId="1" hidden="1">#REF!</definedName>
    <definedName name="rrrrrrree" hidden="1">#REF!</definedName>
    <definedName name="rrrrrrreee" localSheetId="1" hidden="1">#REF!</definedName>
    <definedName name="rrrrrrreee" hidden="1">#REF!</definedName>
    <definedName name="rrrrrrreeee" localSheetId="1" hidden="1">#REF!</definedName>
    <definedName name="rrrrrrreeee" hidden="1">#REF!</definedName>
    <definedName name="rrrrrrreeeee" localSheetId="1" hidden="1">#REF!</definedName>
    <definedName name="rrrrrrreeeee" hidden="1">#REF!</definedName>
    <definedName name="rrrrrrreeeeee" localSheetId="1" hidden="1">#REF!</definedName>
    <definedName name="rrrrrrreeeeee" hidden="1">#REF!</definedName>
    <definedName name="rrrrrrreeeeeee" localSheetId="1" hidden="1">#REF!</definedName>
    <definedName name="rrrrrrreeeeeee" hidden="1">#REF!</definedName>
    <definedName name="rrrrrrreeeeeeee" localSheetId="1" hidden="1">#REF!</definedName>
    <definedName name="rrrrrrreeeeeeee" hidden="1">#REF!</definedName>
    <definedName name="rrrrrrrre" localSheetId="1" hidden="1">#REF!</definedName>
    <definedName name="rrrrrrrre" hidden="1">#REF!</definedName>
    <definedName name="rrrrrrrree" localSheetId="1" hidden="1">#REF!</definedName>
    <definedName name="rrrrrrrree" hidden="1">#REF!</definedName>
    <definedName name="rrrrrrrreee" localSheetId="1" hidden="1">#REF!</definedName>
    <definedName name="rrrrrrrreee" hidden="1">#REF!</definedName>
    <definedName name="rrrrrrrreeee" localSheetId="1" hidden="1">#REF!</definedName>
    <definedName name="rrrrrrrreeee" hidden="1">#REF!</definedName>
    <definedName name="rrrrrrrreeeee" localSheetId="1" hidden="1">#REF!</definedName>
    <definedName name="rrrrrrrreeeee" hidden="1">#REF!</definedName>
    <definedName name="rrrrrrrreeeeee" localSheetId="1" hidden="1">#REF!</definedName>
    <definedName name="rrrrrrrreeeeee" hidden="1">#REF!</definedName>
    <definedName name="rrrrrrrreeeeeee" localSheetId="1" hidden="1">#REF!</definedName>
    <definedName name="rrrrrrrreeeeeee" hidden="1">#REF!</definedName>
    <definedName name="rrrrrrrreeeeeeee" localSheetId="1" hidden="1">#REF!</definedName>
    <definedName name="rrrrrrrreeeeeeee" hidden="1">#REF!</definedName>
    <definedName name="rtj" localSheetId="1" hidden="1">#REF!</definedName>
    <definedName name="rtj" hidden="1">#REF!</definedName>
    <definedName name="ryfgv" localSheetId="1" hidden="1">#REF!</definedName>
    <definedName name="ryfgv" hidden="1">#REF!</definedName>
    <definedName name="ryh" localSheetId="1" hidden="1">#REF!</definedName>
    <definedName name="ryh" hidden="1">#REF!</definedName>
    <definedName name="ryhtg" localSheetId="1" hidden="1">#REF!</definedName>
    <definedName name="ryhtg" hidden="1">#REF!</definedName>
    <definedName name="s" localSheetId="1" hidden="1">#REF!</definedName>
    <definedName name="s" hidden="1">#REF!</definedName>
    <definedName name="t" localSheetId="1" hidden="1">#REF!</definedName>
    <definedName name="t" hidden="1">#REF!</definedName>
    <definedName name="th" localSheetId="1" hidden="1">#REF!</definedName>
    <definedName name="th" hidden="1">#REF!</definedName>
    <definedName name="tjh" localSheetId="1" hidden="1">#REF!</definedName>
    <definedName name="tjh" hidden="1">#REF!</definedName>
    <definedName name="tt" localSheetId="1" hidden="1">#REF!</definedName>
    <definedName name="tt" hidden="1">#REF!</definedName>
    <definedName name="ttr" localSheetId="1" hidden="1">#REF!</definedName>
    <definedName name="ttr" hidden="1">#REF!</definedName>
    <definedName name="ttrr" localSheetId="1" hidden="1">#REF!</definedName>
    <definedName name="ttrr" hidden="1">#REF!</definedName>
    <definedName name="ttrrr" localSheetId="1" hidden="1">#REF!</definedName>
    <definedName name="ttrrr" hidden="1">#REF!</definedName>
    <definedName name="ttt" localSheetId="1" hidden="1">#REF!</definedName>
    <definedName name="ttt" hidden="1">#REF!</definedName>
    <definedName name="tttr" localSheetId="1" hidden="1">#REF!</definedName>
    <definedName name="tttr" hidden="1">#REF!</definedName>
    <definedName name="tttt" localSheetId="1" hidden="1">#REF!</definedName>
    <definedName name="tttt" hidden="1">#REF!</definedName>
    <definedName name="ttttt" localSheetId="1" hidden="1">#REF!</definedName>
    <definedName name="ttttt" hidden="1">#REF!</definedName>
    <definedName name="tttttt" localSheetId="1" hidden="1">#REF!</definedName>
    <definedName name="tttttt" hidden="1">#REF!</definedName>
    <definedName name="ttttttt" localSheetId="1" hidden="1">#REF!</definedName>
    <definedName name="ttttttt" hidden="1">#REF!</definedName>
    <definedName name="tttttttt" localSheetId="1" hidden="1">#REF!</definedName>
    <definedName name="tttttttt" hidden="1">#REF!</definedName>
    <definedName name="ttttttttt" localSheetId="1" hidden="1">#REF!</definedName>
    <definedName name="ttttttttt" hidden="1">#REF!</definedName>
    <definedName name="ttttttttttt" localSheetId="1" hidden="1">#REF!</definedName>
    <definedName name="ttttttttttt" hidden="1">#REF!</definedName>
    <definedName name="tyuy" localSheetId="1" hidden="1">#REF!</definedName>
    <definedName name="tyuy" hidden="1">#REF!</definedName>
    <definedName name="u" localSheetId="1" hidden="1">#REF!</definedName>
    <definedName name="u" hidden="1">#REF!</definedName>
    <definedName name="uij" localSheetId="1" hidden="1">#REF!</definedName>
    <definedName name="uij" hidden="1">#REF!</definedName>
    <definedName name="uiouo" localSheetId="1" hidden="1">#REF!</definedName>
    <definedName name="uiouo" hidden="1">#REF!</definedName>
    <definedName name="uiuo" localSheetId="1" hidden="1">#REF!</definedName>
    <definedName name="uiuo" hidden="1">#REF!</definedName>
    <definedName name="ujhu" localSheetId="1" hidden="1">#REF!</definedName>
    <definedName name="ujhu" hidden="1">#REF!</definedName>
    <definedName name="uu" localSheetId="1" hidden="1">#REF!</definedName>
    <definedName name="uu" hidden="1">#REF!</definedName>
    <definedName name="uuii" localSheetId="1" hidden="1">#REF!</definedName>
    <definedName name="uuii" hidden="1">#REF!</definedName>
    <definedName name="uuu" localSheetId="1" hidden="1">#REF!</definedName>
    <definedName name="uuu" hidden="1">#REF!</definedName>
    <definedName name="uuuu" localSheetId="1" hidden="1">#REF!</definedName>
    <definedName name="uuuu" hidden="1">#REF!</definedName>
    <definedName name="uuuuu" localSheetId="1" hidden="1">#REF!</definedName>
    <definedName name="uuuuu" hidden="1">#REF!</definedName>
    <definedName name="uuuuuu" localSheetId="1" hidden="1">#REF!</definedName>
    <definedName name="uuuuuu" hidden="1">#REF!</definedName>
    <definedName name="uuuuuuu" localSheetId="1" hidden="1">#REF!</definedName>
    <definedName name="uuuuuuu" hidden="1">#REF!</definedName>
    <definedName name="uuuuuuuu" localSheetId="1" hidden="1">#REF!</definedName>
    <definedName name="uuuuuuuu" hidden="1">#REF!</definedName>
    <definedName name="uuuuuuuuu" localSheetId="1" hidden="1">#REF!</definedName>
    <definedName name="uuuuuuuuu" hidden="1">#REF!</definedName>
    <definedName name="uuuuuuuuuu" localSheetId="1" hidden="1">#REF!</definedName>
    <definedName name="uuuuuuuuuu" hidden="1">#REF!</definedName>
    <definedName name="uuuuuuuuuuu" localSheetId="1" hidden="1">#REF!</definedName>
    <definedName name="uuuuuuuuuuu" hidden="1">#REF!</definedName>
    <definedName name="uuyyi" localSheetId="1" hidden="1">#REF!</definedName>
    <definedName name="uuyyi" hidden="1">#REF!</definedName>
    <definedName name="uyjh" localSheetId="1" hidden="1">#REF!</definedName>
    <definedName name="uyjh" hidden="1">#REF!</definedName>
    <definedName name="uyjhu" localSheetId="1" hidden="1">#REF!</definedName>
    <definedName name="uyjhu" hidden="1">#REF!</definedName>
    <definedName name="ｗ" localSheetId="1" hidden="1">#REF!</definedName>
    <definedName name="ｗ" hidden="1">#REF!</definedName>
    <definedName name="wdwd" localSheetId="1" hidden="1">#REF!</definedName>
    <definedName name="wdwd" hidden="1">#REF!</definedName>
    <definedName name="ww" localSheetId="1" hidden="1">#REF!</definedName>
    <definedName name="ww" hidden="1">#REF!</definedName>
    <definedName name="www" localSheetId="1" hidden="1">#REF!</definedName>
    <definedName name="www" hidden="1">#REF!</definedName>
    <definedName name="wwww" localSheetId="1" hidden="1">#REF!</definedName>
    <definedName name="wwww" hidden="1">#REF!</definedName>
    <definedName name="wwwww" localSheetId="1" hidden="1">#REF!</definedName>
    <definedName name="wwwww" hidden="1">#REF!</definedName>
    <definedName name="wwwwww" localSheetId="1" hidden="1">#REF!</definedName>
    <definedName name="wwwwww" hidden="1">#REF!</definedName>
    <definedName name="wwwwwww" localSheetId="1" hidden="1">#REF!</definedName>
    <definedName name="wwwwwww" hidden="1">#REF!</definedName>
    <definedName name="wwwwwwww" localSheetId="1" hidden="1">#REF!</definedName>
    <definedName name="wwwwwwww" hidden="1">#REF!</definedName>
    <definedName name="wwwwwwwww" localSheetId="1" hidden="1">#REF!</definedName>
    <definedName name="wwwwwwwww" hidden="1">#REF!</definedName>
    <definedName name="wwwwwwwwww" localSheetId="1" hidden="1">#REF!</definedName>
    <definedName name="wwwwwwwwww" hidden="1">#REF!</definedName>
    <definedName name="y" localSheetId="1" hidden="1">#REF!</definedName>
    <definedName name="y" hidden="1">#REF!</definedName>
    <definedName name="yh" localSheetId="1" hidden="1">#REF!</definedName>
    <definedName name="yh" hidden="1">#REF!</definedName>
    <definedName name="yhh" localSheetId="1" hidden="1">#REF!</definedName>
    <definedName name="yhh" hidden="1">#REF!</definedName>
    <definedName name="yhy" localSheetId="1" hidden="1">#REF!</definedName>
    <definedName name="yhy" hidden="1">#REF!</definedName>
    <definedName name="yhyhy" localSheetId="1" hidden="1">#REF!</definedName>
    <definedName name="yhyhy" hidden="1">#REF!</definedName>
    <definedName name="yjhu" localSheetId="1" hidden="1">#REF!</definedName>
    <definedName name="yjhu" hidden="1">#REF!</definedName>
    <definedName name="yt" localSheetId="1" hidden="1">#REF!</definedName>
    <definedName name="yt" hidden="1">#REF!</definedName>
    <definedName name="yty" localSheetId="1" hidden="1">#REF!</definedName>
    <definedName name="yty" hidden="1">#REF!</definedName>
    <definedName name="ytyt" localSheetId="1" hidden="1">#REF!</definedName>
    <definedName name="ytyt" hidden="1">#REF!</definedName>
    <definedName name="yujj" localSheetId="1" hidden="1">#REF!</definedName>
    <definedName name="yujj" hidden="1">#REF!</definedName>
    <definedName name="yuyi" localSheetId="1" hidden="1">#REF!</definedName>
    <definedName name="yuyi" hidden="1">#REF!</definedName>
    <definedName name="yyy" localSheetId="1" hidden="1">#REF!</definedName>
    <definedName name="yyy" hidden="1">#REF!</definedName>
    <definedName name="yyyy" localSheetId="1" hidden="1">#REF!</definedName>
    <definedName name="yyyy" hidden="1">#REF!</definedName>
    <definedName name="yyyyy" localSheetId="1" hidden="1">#REF!</definedName>
    <definedName name="yyyyy" hidden="1">#REF!</definedName>
    <definedName name="yyyyyy" localSheetId="1" hidden="1">#REF!</definedName>
    <definedName name="yyyyyy" hidden="1">#REF!</definedName>
    <definedName name="yyyyyyy" localSheetId="1" hidden="1">#REF!</definedName>
    <definedName name="yyyyyyy" hidden="1">#REF!</definedName>
    <definedName name="yyyyyyyy" localSheetId="1" hidden="1">#REF!</definedName>
    <definedName name="yyyyyyyy" hidden="1">#REF!</definedName>
    <definedName name="yyyyyyyyy" localSheetId="1" hidden="1">#REF!</definedName>
    <definedName name="yyyyyyyyy" hidden="1">#REF!</definedName>
    <definedName name="yyyyyyyyyy" localSheetId="1" hidden="1">#REF!</definedName>
    <definedName name="yyyyyyyyyy" hidden="1">#REF!</definedName>
    <definedName name="あ" localSheetId="1" hidden="1">#REF!</definedName>
    <definedName name="あ" hidden="1">#REF!</definedName>
    <definedName name="い" localSheetId="1" hidden="1">#REF!</definedName>
    <definedName name="い" hidden="1">#REF!</definedName>
    <definedName name="いお" localSheetId="1" hidden="1">#REF!</definedName>
    <definedName name="いお" hidden="1">#REF!</definedName>
    <definedName name="う" localSheetId="1" hidden="1">#REF!</definedName>
    <definedName name="う" hidden="1">#REF!</definedName>
    <definedName name="え" localSheetId="1" hidden="1">#REF!</definedName>
    <definedName name="え" hidden="1">#REF!</definedName>
    <definedName name="ぉ" localSheetId="1" hidden="1">#REF!</definedName>
    <definedName name="ぉ" hidden="1">#REF!</definedName>
    <definedName name="お" localSheetId="1" hidden="1">#REF!</definedName>
    <definedName name="お" hidden="1">#REF!</definedName>
    <definedName name="さ" localSheetId="1" hidden="1">#REF!</definedName>
    <definedName name="さ" hidden="1">#REF!</definedName>
    <definedName name="し" localSheetId="1" hidden="1">#REF!</definedName>
    <definedName name="し" hidden="1">#REF!</definedName>
    <definedName name="じ" localSheetId="1" hidden="1">#REF!</definedName>
    <definedName name="じ" hidden="1">#REF!</definedName>
    <definedName name="す" localSheetId="1" hidden="1">#REF!</definedName>
    <definedName name="す" hidden="1">#REF!</definedName>
    <definedName name="せ" localSheetId="1" hidden="1">#REF!</definedName>
    <definedName name="せ" hidden="1">#REF!</definedName>
    <definedName name="そ" localSheetId="1" hidden="1">#REF!</definedName>
    <definedName name="そ" hidden="1">#REF!</definedName>
    <definedName name="た" localSheetId="1" hidden="1">#REF!</definedName>
    <definedName name="た" hidden="1">#REF!</definedName>
    <definedName name="ち" localSheetId="1" hidden="1">#REF!</definedName>
    <definedName name="ち" hidden="1">#REF!</definedName>
    <definedName name="つ" localSheetId="1" hidden="1">#REF!</definedName>
    <definedName name="つ" hidden="1">#REF!</definedName>
    <definedName name="て" localSheetId="1" hidden="1">#REF!</definedName>
    <definedName name="て" hidden="1">#REF!</definedName>
    <definedName name="訓練分野">[1]様式5!$AO$1:$AO$21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43" i="1" l="1"/>
  <c r="D1" i="2"/>
  <c r="K1" i="2" s="1" a="1"/>
  <c r="K1" i="2" s="1"/>
  <c r="AI116" i="2" l="1"/>
  <c r="AI97" i="2"/>
  <c r="AI78" i="2"/>
  <c r="AI59" i="2"/>
  <c r="AI40" i="2"/>
  <c r="AI21" i="2"/>
  <c r="AN11" i="2"/>
  <c r="AO11" i="2" l="1"/>
  <c r="AN12" i="2"/>
  <c r="AI119" i="2"/>
  <c r="AI115" i="2"/>
  <c r="AI100" i="2"/>
  <c r="AI96" i="2"/>
  <c r="AI81" i="2"/>
  <c r="AI77" i="2"/>
  <c r="AI62" i="2"/>
  <c r="AI58" i="2"/>
  <c r="AI43" i="2"/>
  <c r="AI39" i="2"/>
  <c r="AI24" i="2"/>
  <c r="AI20" i="2"/>
  <c r="AH119" i="1"/>
  <c r="AG119" i="1"/>
  <c r="AF119" i="1"/>
  <c r="AE119" i="1"/>
  <c r="AD119" i="1"/>
  <c r="AC119" i="1"/>
  <c r="AB119" i="1"/>
  <c r="AA119" i="1"/>
  <c r="Z119" i="1"/>
  <c r="Y119" i="1"/>
  <c r="X119" i="1"/>
  <c r="W119" i="1"/>
  <c r="V119" i="1"/>
  <c r="U119" i="1"/>
  <c r="T119" i="1"/>
  <c r="S119" i="1"/>
  <c r="R119" i="1"/>
  <c r="Q119" i="1"/>
  <c r="P119" i="1"/>
  <c r="O119" i="1"/>
  <c r="N119" i="1"/>
  <c r="M119" i="1"/>
  <c r="L119" i="1"/>
  <c r="K119" i="1"/>
  <c r="J119" i="1"/>
  <c r="I119" i="1"/>
  <c r="H119" i="1"/>
  <c r="G119" i="1"/>
  <c r="F119" i="1"/>
  <c r="E119" i="1"/>
  <c r="D119" i="1"/>
  <c r="AH134" i="1"/>
  <c r="AG134" i="1"/>
  <c r="AF134" i="1"/>
  <c r="AE134" i="1"/>
  <c r="AD134" i="1"/>
  <c r="AC134" i="1"/>
  <c r="AB134" i="1"/>
  <c r="AA134" i="1"/>
  <c r="Z134" i="1"/>
  <c r="Y134" i="1"/>
  <c r="X134" i="1"/>
  <c r="W134" i="1"/>
  <c r="V134" i="1"/>
  <c r="U134" i="1"/>
  <c r="T134" i="1"/>
  <c r="S134" i="1"/>
  <c r="R134" i="1"/>
  <c r="Q134" i="1"/>
  <c r="P134" i="1"/>
  <c r="O134" i="1"/>
  <c r="N134" i="1"/>
  <c r="M134" i="1"/>
  <c r="L134" i="1"/>
  <c r="K134" i="1"/>
  <c r="J134" i="1"/>
  <c r="I134" i="1"/>
  <c r="H134" i="1"/>
  <c r="G134" i="1"/>
  <c r="F134" i="1"/>
  <c r="E134" i="1"/>
  <c r="D134" i="1"/>
  <c r="AH133" i="1"/>
  <c r="AG133" i="1"/>
  <c r="AF133" i="1"/>
  <c r="AE133" i="1"/>
  <c r="AD133" i="1"/>
  <c r="AC133" i="1"/>
  <c r="AB133" i="1"/>
  <c r="AA133" i="1"/>
  <c r="Z133" i="1"/>
  <c r="Y133" i="1"/>
  <c r="X133" i="1"/>
  <c r="W133" i="1"/>
  <c r="V133" i="1"/>
  <c r="U133" i="1"/>
  <c r="T133" i="1"/>
  <c r="S133" i="1"/>
  <c r="R133" i="1"/>
  <c r="Q133" i="1"/>
  <c r="P133" i="1"/>
  <c r="O133" i="1"/>
  <c r="N133" i="1"/>
  <c r="M133" i="1"/>
  <c r="L133" i="1"/>
  <c r="K133" i="1"/>
  <c r="J133" i="1"/>
  <c r="I133" i="1"/>
  <c r="H133" i="1"/>
  <c r="G133" i="1"/>
  <c r="F133" i="1"/>
  <c r="E133" i="1"/>
  <c r="D133" i="1"/>
  <c r="AH132" i="1"/>
  <c r="AG132" i="1"/>
  <c r="AF132" i="1"/>
  <c r="AE132" i="1"/>
  <c r="AD132" i="1"/>
  <c r="AC132" i="1"/>
  <c r="AB132" i="1"/>
  <c r="AA132" i="1"/>
  <c r="Z132" i="1"/>
  <c r="Y132" i="1"/>
  <c r="X132" i="1"/>
  <c r="W132" i="1"/>
  <c r="V132" i="1"/>
  <c r="U132" i="1"/>
  <c r="T132" i="1"/>
  <c r="S132" i="1"/>
  <c r="R132" i="1"/>
  <c r="Q132" i="1"/>
  <c r="P132" i="1"/>
  <c r="O132" i="1"/>
  <c r="N132" i="1"/>
  <c r="M132" i="1"/>
  <c r="L132" i="1"/>
  <c r="K132" i="1"/>
  <c r="J132" i="1"/>
  <c r="I132" i="1"/>
  <c r="H132" i="1"/>
  <c r="G132" i="1"/>
  <c r="F132" i="1"/>
  <c r="E132" i="1"/>
  <c r="D132"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AH130" i="1"/>
  <c r="AG130" i="1"/>
  <c r="AF130" i="1"/>
  <c r="AE130" i="1"/>
  <c r="AD130" i="1"/>
  <c r="AC130" i="1"/>
  <c r="AB130" i="1"/>
  <c r="AA130" i="1"/>
  <c r="Z130" i="1"/>
  <c r="Y130" i="1"/>
  <c r="X130" i="1"/>
  <c r="W130" i="1"/>
  <c r="V130" i="1"/>
  <c r="U130" i="1"/>
  <c r="T130" i="1"/>
  <c r="S130" i="1"/>
  <c r="R130" i="1"/>
  <c r="Q130" i="1"/>
  <c r="P130" i="1"/>
  <c r="O130" i="1"/>
  <c r="N130" i="1"/>
  <c r="M130" i="1"/>
  <c r="L130" i="1"/>
  <c r="K130" i="1"/>
  <c r="J130" i="1"/>
  <c r="I130" i="1"/>
  <c r="H130" i="1"/>
  <c r="G130" i="1"/>
  <c r="F130" i="1"/>
  <c r="E130" i="1"/>
  <c r="D130" i="1"/>
  <c r="AH112" i="1"/>
  <c r="AG112" i="1"/>
  <c r="AF112" i="1"/>
  <c r="AE112" i="1"/>
  <c r="AD112" i="1"/>
  <c r="AC112" i="1"/>
  <c r="AB112" i="1"/>
  <c r="AA112" i="1"/>
  <c r="Z112" i="1"/>
  <c r="Y112" i="1"/>
  <c r="X112" i="1"/>
  <c r="W112" i="1"/>
  <c r="V112" i="1"/>
  <c r="U112" i="1"/>
  <c r="T112" i="1"/>
  <c r="S112" i="1"/>
  <c r="R112" i="1"/>
  <c r="Q112" i="1"/>
  <c r="P112" i="1"/>
  <c r="O112" i="1"/>
  <c r="N112" i="1"/>
  <c r="M112" i="1"/>
  <c r="L112" i="1"/>
  <c r="K112" i="1"/>
  <c r="J112" i="1"/>
  <c r="I112" i="1"/>
  <c r="H112" i="1"/>
  <c r="G112" i="1"/>
  <c r="F112" i="1"/>
  <c r="E112" i="1"/>
  <c r="D112" i="1"/>
  <c r="AH111" i="1"/>
  <c r="AG111" i="1"/>
  <c r="AF111" i="1"/>
  <c r="AE111" i="1"/>
  <c r="AD111" i="1"/>
  <c r="AC111" i="1"/>
  <c r="AB111" i="1"/>
  <c r="AA111" i="1"/>
  <c r="Z111" i="1"/>
  <c r="Y111" i="1"/>
  <c r="X111" i="1"/>
  <c r="W111" i="1"/>
  <c r="V111" i="1"/>
  <c r="U111" i="1"/>
  <c r="T111" i="1"/>
  <c r="S111" i="1"/>
  <c r="R111" i="1"/>
  <c r="Q111" i="1"/>
  <c r="P111" i="1"/>
  <c r="O111" i="1"/>
  <c r="N111" i="1"/>
  <c r="M111" i="1"/>
  <c r="L111" i="1"/>
  <c r="K111" i="1"/>
  <c r="J111" i="1"/>
  <c r="I111" i="1"/>
  <c r="H111" i="1"/>
  <c r="G111" i="1"/>
  <c r="F111" i="1"/>
  <c r="E111" i="1"/>
  <c r="D111"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AH31" i="1"/>
  <c r="AG31" i="1"/>
  <c r="AF31" i="1"/>
  <c r="AE31" i="1"/>
  <c r="AD31" i="1"/>
  <c r="AC31" i="1"/>
  <c r="AB31" i="1"/>
  <c r="AA31" i="1"/>
  <c r="Z31" i="1"/>
  <c r="Y31" i="1"/>
  <c r="X31" i="1"/>
  <c r="W31" i="1"/>
  <c r="V31" i="1"/>
  <c r="U31" i="1"/>
  <c r="T31" i="1"/>
  <c r="S31" i="1"/>
  <c r="R31" i="1"/>
  <c r="Q31" i="1"/>
  <c r="P31" i="1"/>
  <c r="O31" i="1"/>
  <c r="N31" i="1"/>
  <c r="M31" i="1"/>
  <c r="L31" i="1"/>
  <c r="K31" i="1"/>
  <c r="J31" i="1"/>
  <c r="I31" i="1"/>
  <c r="H31" i="1"/>
  <c r="G31" i="1"/>
  <c r="F31" i="1"/>
  <c r="E31" i="1"/>
  <c r="D31"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AP11" i="2" l="1"/>
  <c r="AP12" i="2" s="1"/>
  <c r="AO12" i="2"/>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AH51"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F45" i="1"/>
  <c r="E45" i="1"/>
  <c r="D45" i="1"/>
  <c r="AH44" i="1"/>
  <c r="AG44" i="1"/>
  <c r="AF44" i="1"/>
  <c r="AE44" i="1"/>
  <c r="AD44" i="1"/>
  <c r="AC44" i="1"/>
  <c r="AB44" i="1"/>
  <c r="AA44" i="1"/>
  <c r="Z44" i="1"/>
  <c r="Y44" i="1"/>
  <c r="X44" i="1"/>
  <c r="W44" i="1"/>
  <c r="V44" i="1"/>
  <c r="U44" i="1"/>
  <c r="T44" i="1"/>
  <c r="S44" i="1"/>
  <c r="R44" i="1"/>
  <c r="Q44" i="1"/>
  <c r="P44" i="1"/>
  <c r="O44" i="1"/>
  <c r="N44" i="1"/>
  <c r="M44" i="1"/>
  <c r="L44" i="1"/>
  <c r="K44" i="1"/>
  <c r="J44" i="1"/>
  <c r="I44" i="1"/>
  <c r="H44" i="1"/>
  <c r="G44" i="1"/>
  <c r="F44" i="1"/>
  <c r="E44" i="1"/>
  <c r="D44"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G43" i="1"/>
  <c r="F43" i="1"/>
  <c r="E43" i="1"/>
  <c r="D43"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F42" i="1"/>
  <c r="E42" i="1"/>
  <c r="D42" i="1"/>
  <c r="AH30" i="1"/>
  <c r="AG30" i="1"/>
  <c r="AF30" i="1"/>
  <c r="AE30" i="1"/>
  <c r="AD30" i="1"/>
  <c r="AC30" i="1"/>
  <c r="AB30" i="1"/>
  <c r="AA30" i="1"/>
  <c r="Z30" i="1"/>
  <c r="Y30" i="1"/>
  <c r="X30" i="1"/>
  <c r="W30" i="1"/>
  <c r="V30" i="1"/>
  <c r="U30" i="1"/>
  <c r="T30" i="1"/>
  <c r="S30" i="1"/>
  <c r="R30" i="1"/>
  <c r="Q30" i="1"/>
  <c r="P30" i="1"/>
  <c r="O30" i="1"/>
  <c r="N30" i="1"/>
  <c r="M30" i="1"/>
  <c r="L30" i="1"/>
  <c r="K30" i="1"/>
  <c r="J30" i="1"/>
  <c r="I30" i="1"/>
  <c r="H30" i="1"/>
  <c r="G30" i="1"/>
  <c r="F30" i="1"/>
  <c r="E30" i="1"/>
  <c r="D30" i="1"/>
  <c r="V4" i="1"/>
  <c r="E4" i="1"/>
  <c r="AH24" i="1"/>
  <c r="AG24" i="1"/>
  <c r="AF24" i="1"/>
  <c r="AE24" i="1"/>
  <c r="AD24" i="1"/>
  <c r="AC24" i="1"/>
  <c r="AB24" i="1"/>
  <c r="AA24" i="1"/>
  <c r="Z24" i="1"/>
  <c r="Y24" i="1"/>
  <c r="X24" i="1"/>
  <c r="W24" i="1"/>
  <c r="V24" i="1"/>
  <c r="U24" i="1"/>
  <c r="T24" i="1"/>
  <c r="S24" i="1"/>
  <c r="R24" i="1"/>
  <c r="Q24" i="1"/>
  <c r="P24" i="1"/>
  <c r="O24" i="1"/>
  <c r="N24" i="1"/>
  <c r="M24" i="1"/>
  <c r="L24" i="1"/>
  <c r="K24" i="1"/>
  <c r="J24" i="1"/>
  <c r="I24" i="1"/>
  <c r="H24" i="1"/>
  <c r="G24" i="1"/>
  <c r="F24" i="1"/>
  <c r="E24" i="1"/>
  <c r="D24"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AH22" i="1"/>
  <c r="AG22" i="1"/>
  <c r="AF22" i="1"/>
  <c r="AE22" i="1"/>
  <c r="AD22" i="1"/>
  <c r="AC22" i="1"/>
  <c r="AB22" i="1"/>
  <c r="AA22" i="1"/>
  <c r="Z22" i="1"/>
  <c r="Y22" i="1"/>
  <c r="X22" i="1"/>
  <c r="W22" i="1"/>
  <c r="V22" i="1"/>
  <c r="U22" i="1"/>
  <c r="T22" i="1"/>
  <c r="S22" i="1"/>
  <c r="R22" i="1"/>
  <c r="Q22" i="1"/>
  <c r="P22" i="1"/>
  <c r="O22" i="1"/>
  <c r="N22" i="1"/>
  <c r="M22" i="1"/>
  <c r="L22" i="1"/>
  <c r="K22" i="1"/>
  <c r="J22" i="1"/>
  <c r="I22" i="1"/>
  <c r="H22" i="1"/>
  <c r="G22" i="1"/>
  <c r="F22" i="1"/>
  <c r="E22" i="1"/>
  <c r="D22" i="1"/>
  <c r="AH21" i="1"/>
  <c r="AG21" i="1"/>
  <c r="AF21" i="1"/>
  <c r="AE21" i="1"/>
  <c r="AD21" i="1"/>
  <c r="AC21" i="1"/>
  <c r="AB21" i="1"/>
  <c r="AA21" i="1"/>
  <c r="Z21" i="1"/>
  <c r="Y21" i="1"/>
  <c r="X21" i="1"/>
  <c r="W21" i="1"/>
  <c r="V21" i="1"/>
  <c r="U21" i="1"/>
  <c r="T21" i="1"/>
  <c r="S21" i="1"/>
  <c r="R21" i="1"/>
  <c r="Q21" i="1"/>
  <c r="P21" i="1"/>
  <c r="O21" i="1"/>
  <c r="N21" i="1"/>
  <c r="M21" i="1"/>
  <c r="L21" i="1"/>
  <c r="K21" i="1"/>
  <c r="J21" i="1"/>
  <c r="I21" i="1"/>
  <c r="H21" i="1"/>
  <c r="G21" i="1"/>
  <c r="F21" i="1"/>
  <c r="E21" i="1"/>
  <c r="D21"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F20" i="1"/>
  <c r="E20" i="1"/>
  <c r="D20"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AH7" i="1"/>
  <c r="D7" i="1"/>
  <c r="AH138" i="1" l="1"/>
  <c r="AG138" i="1"/>
  <c r="AF138" i="1"/>
  <c r="AE138" i="1"/>
  <c r="AD138" i="1"/>
  <c r="AC138" i="1"/>
  <c r="AB138" i="1"/>
  <c r="AA138" i="1"/>
  <c r="Z138" i="1"/>
  <c r="Y138" i="1"/>
  <c r="X138" i="1"/>
  <c r="W138" i="1"/>
  <c r="V138" i="1"/>
  <c r="U138" i="1"/>
  <c r="T138" i="1"/>
  <c r="S138" i="1"/>
  <c r="R138" i="1"/>
  <c r="Q138" i="1"/>
  <c r="P138" i="1"/>
  <c r="O138" i="1"/>
  <c r="N138" i="1"/>
  <c r="M138" i="1"/>
  <c r="L138" i="1"/>
  <c r="K138" i="1"/>
  <c r="J138" i="1"/>
  <c r="I138" i="1"/>
  <c r="H138" i="1"/>
  <c r="G138" i="1"/>
  <c r="F138" i="1"/>
  <c r="E138" i="1"/>
  <c r="D138"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O27" i="1" l="1"/>
  <c r="AL138" i="1" l="1"/>
  <c r="AH137" i="1"/>
  <c r="AG137" i="1"/>
  <c r="AF137" i="1"/>
  <c r="AE137" i="1"/>
  <c r="AD137" i="1"/>
  <c r="AC137" i="1"/>
  <c r="AB137" i="1"/>
  <c r="AA137" i="1"/>
  <c r="Z137" i="1"/>
  <c r="Y137" i="1"/>
  <c r="X137" i="1"/>
  <c r="W137" i="1"/>
  <c r="V137" i="1"/>
  <c r="U137" i="1"/>
  <c r="T137" i="1"/>
  <c r="S137" i="1"/>
  <c r="R137" i="1"/>
  <c r="Q137" i="1"/>
  <c r="P137" i="1"/>
  <c r="O137" i="1"/>
  <c r="N137" i="1"/>
  <c r="M137" i="1"/>
  <c r="L137" i="1"/>
  <c r="K137" i="1"/>
  <c r="J137" i="1"/>
  <c r="I137" i="1"/>
  <c r="H137" i="1"/>
  <c r="G137" i="1"/>
  <c r="F137" i="1"/>
  <c r="E137" i="1"/>
  <c r="D137" i="1"/>
  <c r="AL116" i="1"/>
  <c r="AH115" i="1"/>
  <c r="AG115" i="1"/>
  <c r="AF115" i="1"/>
  <c r="AE115" i="1"/>
  <c r="AD115" i="1"/>
  <c r="AC115" i="1"/>
  <c r="AB115" i="1"/>
  <c r="AA115" i="1"/>
  <c r="Z115" i="1"/>
  <c r="Y115" i="1"/>
  <c r="X115" i="1"/>
  <c r="W115" i="1"/>
  <c r="V115" i="1"/>
  <c r="U115" i="1"/>
  <c r="T115" i="1"/>
  <c r="S115" i="1"/>
  <c r="R115" i="1"/>
  <c r="Q115" i="1"/>
  <c r="P115" i="1"/>
  <c r="O115" i="1"/>
  <c r="N115" i="1"/>
  <c r="M115" i="1"/>
  <c r="L115" i="1"/>
  <c r="K115" i="1"/>
  <c r="J115" i="1"/>
  <c r="I115" i="1"/>
  <c r="H115" i="1"/>
  <c r="G115" i="1"/>
  <c r="F115" i="1"/>
  <c r="E115" i="1"/>
  <c r="D115" i="1"/>
  <c r="AL94"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AL72"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AL28" i="1"/>
  <c r="AH27" i="1"/>
  <c r="AG27" i="1"/>
  <c r="AF27" i="1"/>
  <c r="AE27" i="1"/>
  <c r="AD27" i="1"/>
  <c r="AC27" i="1"/>
  <c r="AB27" i="1"/>
  <c r="AA27" i="1"/>
  <c r="Z27" i="1"/>
  <c r="Y27" i="1"/>
  <c r="X27" i="1"/>
  <c r="W27" i="1"/>
  <c r="V27" i="1"/>
  <c r="U27" i="1"/>
  <c r="T27" i="1"/>
  <c r="S27" i="1"/>
  <c r="R27" i="1"/>
  <c r="Q27" i="1"/>
  <c r="P27" i="1"/>
  <c r="N27" i="1"/>
  <c r="M27" i="1"/>
  <c r="L27" i="1"/>
  <c r="K27" i="1"/>
  <c r="J27" i="1"/>
  <c r="I27" i="1"/>
  <c r="H27" i="1"/>
  <c r="G27" i="1"/>
  <c r="F27" i="1"/>
  <c r="E27" i="1"/>
  <c r="D27" i="1"/>
  <c r="AM12" i="1"/>
  <c r="AN12" i="1"/>
  <c r="AO12" i="1"/>
  <c r="AP12" i="1"/>
  <c r="AQ12" i="1"/>
  <c r="AR12" i="1"/>
  <c r="AL93" i="1" l="1"/>
  <c r="AL115" i="1"/>
  <c r="AL71" i="1"/>
  <c r="AL49" i="1"/>
  <c r="Y143" i="1"/>
  <c r="AL137" i="1"/>
  <c r="AL27" i="1"/>
  <c r="AB143" i="1"/>
  <c r="AL50" i="1"/>
  <c r="AL143" i="1" s="1"/>
  <c r="AL142" i="1" l="1"/>
  <c r="E7" i="1"/>
  <c r="G7" i="1" l="1"/>
  <c r="F7" i="1"/>
  <c r="H7" i="1" l="1"/>
  <c r="I7" i="1" l="1"/>
  <c r="J7" i="1" l="1"/>
  <c r="K7" i="1" l="1"/>
  <c r="L7" i="1" l="1"/>
  <c r="M7" i="1" l="1"/>
  <c r="N7" i="1" l="1"/>
  <c r="O7" i="1" l="1"/>
  <c r="P7" i="1" l="1"/>
  <c r="Q7" i="1" l="1"/>
  <c r="R7" i="1" l="1"/>
  <c r="S7" i="1" l="1"/>
  <c r="T7" i="1" l="1"/>
  <c r="U7" i="1" l="1"/>
  <c r="V7" i="1" l="1"/>
  <c r="W7" i="1" l="1"/>
  <c r="X7" i="1" l="1"/>
  <c r="Y7" i="1" l="1"/>
  <c r="Z7" i="1" l="1"/>
  <c r="AA7" i="1" l="1"/>
  <c r="AB7" i="1" l="1"/>
  <c r="AC7" i="1" l="1"/>
  <c r="AD7" i="1" l="1"/>
  <c r="AE7" i="1" l="1"/>
  <c r="AF7" i="1" l="1"/>
  <c r="AG7" i="1" l="1"/>
  <c r="D29" i="1" l="1"/>
  <c r="E29" i="1" l="1"/>
  <c r="F29" i="1" l="1"/>
  <c r="G29" i="1" l="1"/>
  <c r="H29" i="1" l="1"/>
  <c r="I29" i="1" l="1"/>
  <c r="J29" i="1" l="1"/>
  <c r="K29" i="1" l="1"/>
  <c r="L29" i="1" l="1"/>
  <c r="M29" i="1" l="1"/>
  <c r="N29" i="1" l="1"/>
  <c r="O29" i="1" l="1"/>
  <c r="P29" i="1" l="1"/>
  <c r="Q29" i="1" l="1"/>
  <c r="R29" i="1" l="1"/>
  <c r="S29" i="1" l="1"/>
  <c r="T29" i="1" l="1"/>
  <c r="U29" i="1" l="1"/>
  <c r="V29" i="1" l="1"/>
  <c r="W29" i="1" l="1"/>
  <c r="X29" i="1" l="1"/>
  <c r="Y29" i="1" l="1"/>
  <c r="Z29" i="1" l="1"/>
  <c r="AA29" i="1" l="1"/>
  <c r="AB29" i="1" l="1"/>
  <c r="AC29" i="1" l="1"/>
  <c r="AD29" i="1" l="1"/>
  <c r="AE29" i="1" l="1"/>
  <c r="AF29" i="1" l="1"/>
  <c r="AG29" i="1" l="1"/>
  <c r="AH29" i="1" l="1"/>
  <c r="D51" i="1" l="1"/>
  <c r="E51" i="1" l="1"/>
  <c r="F51" i="1" l="1"/>
  <c r="G51" i="1" l="1"/>
  <c r="H51" i="1" l="1"/>
  <c r="I51" i="1" l="1"/>
  <c r="J51" i="1" l="1"/>
  <c r="K51" i="1" l="1"/>
  <c r="L51" i="1" l="1"/>
  <c r="M51" i="1" l="1"/>
  <c r="N51" i="1" l="1"/>
  <c r="O51" i="1" l="1"/>
  <c r="P51" i="1" l="1"/>
  <c r="Q51" i="1" l="1"/>
  <c r="R51" i="1" l="1"/>
  <c r="S51" i="1" l="1"/>
  <c r="T51" i="1" l="1"/>
  <c r="U51" i="1" l="1"/>
  <c r="V51" i="1" l="1"/>
  <c r="W51" i="1" l="1"/>
  <c r="X51" i="1" l="1"/>
  <c r="Y51" i="1" l="1"/>
  <c r="Z51" i="1" l="1"/>
  <c r="AA51" i="1" l="1"/>
  <c r="AB51" i="1" l="1"/>
  <c r="AC51" i="1" l="1"/>
  <c r="AD51" i="1" l="1"/>
  <c r="AE51" i="1" l="1"/>
  <c r="AF51" i="1" l="1"/>
  <c r="AG51" i="1" l="1"/>
  <c r="D74" i="1" l="1"/>
  <c r="D73" i="1"/>
  <c r="E74" i="1" l="1"/>
  <c r="E73" i="1"/>
  <c r="Y74" i="1"/>
  <c r="Y73" i="1"/>
  <c r="AG73" i="1"/>
  <c r="AG74" i="1"/>
  <c r="AH73" i="1"/>
  <c r="AH74" i="1"/>
  <c r="I74" i="1"/>
  <c r="I73" i="1"/>
  <c r="J73" i="1"/>
  <c r="J74" i="1"/>
  <c r="T74" i="1"/>
  <c r="T73" i="1"/>
  <c r="K73" i="1"/>
  <c r="K74" i="1"/>
  <c r="H74" i="1"/>
  <c r="H73" i="1"/>
  <c r="AC73" i="1"/>
  <c r="AC74" i="1"/>
  <c r="AD73" i="1"/>
  <c r="AD74" i="1"/>
  <c r="L73" i="1"/>
  <c r="L74" i="1"/>
  <c r="AF73" i="1"/>
  <c r="AF74" i="1"/>
  <c r="AE73" i="1"/>
  <c r="AE74" i="1"/>
  <c r="V73" i="1"/>
  <c r="V74" i="1"/>
  <c r="P74" i="1"/>
  <c r="P73" i="1"/>
  <c r="S74" i="1"/>
  <c r="S73" i="1"/>
  <c r="Z74" i="1"/>
  <c r="Z73" i="1"/>
  <c r="R74" i="1"/>
  <c r="R73" i="1"/>
  <c r="U74" i="1"/>
  <c r="U73" i="1"/>
  <c r="X73" i="1"/>
  <c r="X74" i="1"/>
  <c r="N73" i="1"/>
  <c r="N74" i="1"/>
  <c r="O74" i="1"/>
  <c r="O73" i="1"/>
  <c r="M73" i="1"/>
  <c r="M74" i="1"/>
  <c r="AA73" i="1"/>
  <c r="AA74" i="1"/>
  <c r="F73" i="1"/>
  <c r="F74" i="1"/>
  <c r="Q73" i="1"/>
  <c r="Q74" i="1"/>
  <c r="W73" i="1"/>
  <c r="W74" i="1"/>
  <c r="G73" i="1"/>
  <c r="G74" i="1"/>
  <c r="AB73" i="1"/>
  <c r="AB74" i="1"/>
  <c r="D95" i="1" l="1"/>
  <c r="D96" i="1"/>
  <c r="E96" i="1" l="1"/>
  <c r="E95" i="1"/>
  <c r="F96" i="1" l="1"/>
  <c r="F95" i="1"/>
  <c r="G96" i="1" l="1"/>
  <c r="G95" i="1"/>
  <c r="H95" i="1" l="1"/>
  <c r="H96" i="1"/>
  <c r="I96" i="1" l="1"/>
  <c r="I95" i="1"/>
  <c r="J95" i="1" l="1"/>
  <c r="J96" i="1"/>
  <c r="K95" i="1" l="1"/>
  <c r="K96" i="1"/>
  <c r="L95" i="1" l="1"/>
  <c r="L96" i="1"/>
  <c r="M95" i="1" l="1"/>
  <c r="M96" i="1"/>
  <c r="N96" i="1" l="1"/>
  <c r="N95" i="1"/>
  <c r="O95" i="1" l="1"/>
  <c r="O96" i="1"/>
  <c r="P95" i="1" l="1"/>
  <c r="P96" i="1"/>
  <c r="Q96" i="1" l="1"/>
  <c r="Q95" i="1"/>
  <c r="R96" i="1" l="1"/>
  <c r="R95" i="1"/>
  <c r="S95" i="1" l="1"/>
  <c r="S96" i="1"/>
  <c r="T95" i="1" l="1"/>
  <c r="T96" i="1"/>
  <c r="U96" i="1" l="1"/>
  <c r="U95" i="1"/>
  <c r="V95" i="1" l="1"/>
  <c r="V96" i="1"/>
  <c r="W95" i="1" l="1"/>
  <c r="W96" i="1"/>
  <c r="X95" i="1" l="1"/>
  <c r="X96" i="1"/>
  <c r="Y96" i="1" l="1"/>
  <c r="Y95" i="1"/>
  <c r="Z96" i="1" l="1"/>
  <c r="Z95" i="1"/>
  <c r="AA96" i="1" l="1"/>
  <c r="AA95" i="1"/>
  <c r="AB95" i="1" l="1"/>
  <c r="AB96" i="1"/>
  <c r="AC95" i="1" l="1"/>
  <c r="AC96" i="1"/>
  <c r="AD95" i="1" l="1"/>
  <c r="AD96" i="1"/>
  <c r="AE95" i="1" l="1"/>
  <c r="AE96" i="1"/>
  <c r="AF95" i="1" l="1"/>
  <c r="AF96" i="1"/>
  <c r="AG95" i="1" l="1"/>
  <c r="AG96" i="1"/>
  <c r="AH95" i="1" l="1"/>
  <c r="AH96" i="1"/>
  <c r="D118" i="1" l="1"/>
  <c r="D117" i="1"/>
  <c r="E117" i="1" l="1"/>
  <c r="E118" i="1"/>
  <c r="F117" i="1" l="1"/>
  <c r="F118" i="1"/>
  <c r="G117" i="1" l="1"/>
  <c r="G118" i="1"/>
  <c r="H117" i="1" l="1"/>
  <c r="H118" i="1"/>
  <c r="I118" i="1" l="1"/>
  <c r="I117" i="1"/>
  <c r="J117" i="1" l="1"/>
  <c r="J118" i="1"/>
  <c r="K117" i="1" l="1"/>
  <c r="K118" i="1"/>
  <c r="L117" i="1" l="1"/>
  <c r="L118" i="1"/>
  <c r="M118" i="1" l="1"/>
  <c r="M117" i="1"/>
  <c r="N118" i="1" l="1"/>
  <c r="N117" i="1"/>
  <c r="O118" i="1" l="1"/>
  <c r="O117" i="1"/>
  <c r="P117" i="1" l="1"/>
  <c r="P118" i="1"/>
  <c r="Q117" i="1" l="1"/>
  <c r="Q118" i="1"/>
  <c r="R118" i="1" l="1"/>
  <c r="R117" i="1"/>
  <c r="S117" i="1" l="1"/>
  <c r="S118" i="1"/>
  <c r="T117" i="1" l="1"/>
  <c r="T118" i="1"/>
  <c r="U118" i="1" l="1"/>
  <c r="U117" i="1"/>
  <c r="V117" i="1" l="1"/>
  <c r="V118" i="1"/>
  <c r="W117" i="1" l="1"/>
  <c r="W118" i="1"/>
  <c r="X117" i="1" l="1"/>
  <c r="X118" i="1"/>
  <c r="Y117" i="1" l="1"/>
  <c r="Y118" i="1"/>
  <c r="Z117" i="1" l="1"/>
  <c r="Z118" i="1"/>
  <c r="AA118" i="1" l="1"/>
  <c r="AA117" i="1"/>
  <c r="AB117" i="1" l="1"/>
  <c r="AB118" i="1"/>
  <c r="AC117" i="1" l="1"/>
  <c r="AC118" i="1"/>
  <c r="AD117" i="1" l="1"/>
  <c r="AD118" i="1"/>
  <c r="AE117" i="1" l="1"/>
  <c r="AE118" i="1"/>
  <c r="AF117" i="1" l="1"/>
  <c r="AF118" i="1"/>
  <c r="AG117" i="1" l="1"/>
  <c r="AG118" i="1"/>
  <c r="AH118" i="1" l="1"/>
  <c r="AH117" i="1"/>
</calcChain>
</file>

<file path=xl/sharedStrings.xml><?xml version="1.0" encoding="utf-8"?>
<sst xmlns="http://schemas.openxmlformats.org/spreadsheetml/2006/main" count="176" uniqueCount="44">
  <si>
    <t>出勤率（予定）</t>
    <rPh sb="0" eb="2">
      <t>シュッキン</t>
    </rPh>
    <rPh sb="2" eb="3">
      <t>リツ</t>
    </rPh>
    <rPh sb="4" eb="6">
      <t>ヨテイ</t>
    </rPh>
    <phoneticPr fontId="2"/>
  </si>
  <si>
    <t>訓練実施日における出勤予定日数</t>
    <rPh sb="0" eb="5">
      <t>クンレンジッシビ</t>
    </rPh>
    <rPh sb="9" eb="11">
      <t>シュッキン</t>
    </rPh>
    <rPh sb="11" eb="13">
      <t>ヨテイ</t>
    </rPh>
    <rPh sb="13" eb="15">
      <t>ニッスウ</t>
    </rPh>
    <phoneticPr fontId="2"/>
  </si>
  <si>
    <t>訓練実施日数</t>
    <rPh sb="0" eb="2">
      <t>クンレン</t>
    </rPh>
    <rPh sb="2" eb="4">
      <t>ジッシ</t>
    </rPh>
    <rPh sb="4" eb="5">
      <t>ビ</t>
    </rPh>
    <rPh sb="5" eb="6">
      <t>スウ</t>
    </rPh>
    <phoneticPr fontId="2"/>
  </si>
  <si>
    <t>支部確認欄</t>
    <rPh sb="0" eb="2">
      <t>シブ</t>
    </rPh>
    <rPh sb="2" eb="4">
      <t>カクニン</t>
    </rPh>
    <rPh sb="4" eb="5">
      <t>ラン</t>
    </rPh>
    <phoneticPr fontId="2"/>
  </si>
  <si>
    <t>出勤状況</t>
    <rPh sb="0" eb="2">
      <t>シュッキン</t>
    </rPh>
    <rPh sb="2" eb="4">
      <t>ジョウキョウ</t>
    </rPh>
    <phoneticPr fontId="2"/>
  </si>
  <si>
    <t>出勤予定</t>
    <rPh sb="0" eb="2">
      <t>シュッキン</t>
    </rPh>
    <rPh sb="2" eb="4">
      <t>ヨテイ</t>
    </rPh>
    <phoneticPr fontId="2"/>
  </si>
  <si>
    <t>時間</t>
    <rPh sb="0" eb="2">
      <t>ジカン</t>
    </rPh>
    <phoneticPr fontId="2"/>
  </si>
  <si>
    <t>オンライン</t>
    <phoneticPr fontId="2"/>
  </si>
  <si>
    <t>成績考査等</t>
    <rPh sb="0" eb="2">
      <t>セイセキ</t>
    </rPh>
    <rPh sb="2" eb="4">
      <t>コウサ</t>
    </rPh>
    <rPh sb="4" eb="5">
      <t>トウ</t>
    </rPh>
    <phoneticPr fontId="2"/>
  </si>
  <si>
    <t>容</t>
    <rPh sb="0" eb="1">
      <t>ヨウ</t>
    </rPh>
    <phoneticPr fontId="2"/>
  </si>
  <si>
    <t>内</t>
    <rPh sb="0" eb="1">
      <t>ナイ</t>
    </rPh>
    <phoneticPr fontId="2"/>
  </si>
  <si>
    <t>練</t>
    <rPh sb="0" eb="1">
      <t>レン</t>
    </rPh>
    <phoneticPr fontId="2"/>
  </si>
  <si>
    <t>訓</t>
    <rPh sb="0" eb="1">
      <t>クン</t>
    </rPh>
    <phoneticPr fontId="2"/>
  </si>
  <si>
    <t>曜</t>
    <rPh sb="0" eb="1">
      <t>ヒカリ</t>
    </rPh>
    <phoneticPr fontId="2"/>
  </si>
  <si>
    <t>月/日</t>
    <rPh sb="0" eb="1">
      <t>ツキ</t>
    </rPh>
    <rPh sb="2" eb="3">
      <t>ヒ</t>
    </rPh>
    <phoneticPr fontId="2"/>
  </si>
  <si>
    <t>６か月目</t>
    <phoneticPr fontId="2"/>
  </si>
  <si>
    <t>５か月目</t>
    <phoneticPr fontId="2"/>
  </si>
  <si>
    <t>４か月目</t>
    <phoneticPr fontId="2"/>
  </si>
  <si>
    <t>３か月目</t>
    <phoneticPr fontId="2"/>
  </si>
  <si>
    <t/>
  </si>
  <si>
    <t>２か月目</t>
    <phoneticPr fontId="2"/>
  </si>
  <si>
    <t>△</t>
    <phoneticPr fontId="2"/>
  </si>
  <si>
    <t>○</t>
  </si>
  <si>
    <t>1か月目</t>
    <phoneticPr fontId="2"/>
  </si>
  <si>
    <t>就職支援責任者氏名</t>
    <rPh sb="0" eb="7">
      <t>シュウショクシエンセキニンシャ</t>
    </rPh>
    <rPh sb="7" eb="9">
      <t>シメイ</t>
    </rPh>
    <phoneticPr fontId="2"/>
  </si>
  <si>
    <t>訓練科名</t>
    <rPh sb="0" eb="2">
      <t>クンレン</t>
    </rPh>
    <rPh sb="2" eb="3">
      <t>カ</t>
    </rPh>
    <rPh sb="3" eb="4">
      <t>メイ</t>
    </rPh>
    <phoneticPr fontId="2"/>
  </si>
  <si>
    <t>訓練実施機関名</t>
    <rPh sb="0" eb="2">
      <t>クンレン</t>
    </rPh>
    <rPh sb="2" eb="4">
      <t>ジッシ</t>
    </rPh>
    <rPh sb="4" eb="6">
      <t>キカン</t>
    </rPh>
    <rPh sb="6" eb="7">
      <t>メイ</t>
    </rPh>
    <phoneticPr fontId="2"/>
  </si>
  <si>
    <t>訓練実施日計</t>
    <rPh sb="0" eb="2">
      <t>クンレン</t>
    </rPh>
    <rPh sb="2" eb="4">
      <t>ジッシ</t>
    </rPh>
    <rPh sb="4" eb="5">
      <t>ビ</t>
    </rPh>
    <rPh sb="5" eb="6">
      <t>ケイ</t>
    </rPh>
    <phoneticPr fontId="2"/>
  </si>
  <si>
    <t>総訓練実施日における出勤予定日計</t>
    <rPh sb="1" eb="6">
      <t>クンレンジッシビ</t>
    </rPh>
    <rPh sb="10" eb="12">
      <t>シュッキン</t>
    </rPh>
    <rPh sb="12" eb="14">
      <t>ヨテイ</t>
    </rPh>
    <rPh sb="14" eb="15">
      <t>ビ</t>
    </rPh>
    <phoneticPr fontId="2"/>
  </si>
  <si>
    <t>訓練実施日総計</t>
    <rPh sb="0" eb="2">
      <t>クンレン</t>
    </rPh>
    <rPh sb="2" eb="4">
      <t>ジッシ</t>
    </rPh>
    <rPh sb="4" eb="5">
      <t>ビ</t>
    </rPh>
    <rPh sb="5" eb="6">
      <t>ソウ</t>
    </rPh>
    <rPh sb="6" eb="7">
      <t>ケイ</t>
    </rPh>
    <phoneticPr fontId="2"/>
  </si>
  <si>
    <t>総訓練実施日における出勤予定日総計</t>
    <rPh sb="1" eb="6">
      <t>クンレンジッシビ</t>
    </rPh>
    <rPh sb="10" eb="12">
      <t>シュッキン</t>
    </rPh>
    <rPh sb="12" eb="14">
      <t>ヨテイ</t>
    </rPh>
    <rPh sb="14" eb="15">
      <t>ビ</t>
    </rPh>
    <rPh sb="15" eb="16">
      <t>ソウ</t>
    </rPh>
    <phoneticPr fontId="2"/>
  </si>
  <si>
    <t>就職支援責任者勤務時間</t>
    <rPh sb="0" eb="2">
      <t>シュウショク</t>
    </rPh>
    <rPh sb="2" eb="4">
      <t>シエン</t>
    </rPh>
    <rPh sb="4" eb="7">
      <t>セキニンシャ</t>
    </rPh>
    <rPh sb="7" eb="9">
      <t>キンム</t>
    </rPh>
    <rPh sb="9" eb="11">
      <t>ジカン</t>
    </rPh>
    <phoneticPr fontId="2"/>
  </si>
  <si>
    <t>～</t>
    <phoneticPr fontId="2"/>
  </si>
  <si>
    <t>訓練実施期間における就職支援責任者の勤務予定表</t>
    <rPh sb="0" eb="2">
      <t>クンレン</t>
    </rPh>
    <rPh sb="2" eb="4">
      <t>ジッシ</t>
    </rPh>
    <rPh sb="4" eb="6">
      <t>キカン</t>
    </rPh>
    <rPh sb="10" eb="12">
      <t>シュウショク</t>
    </rPh>
    <rPh sb="12" eb="14">
      <t>シエン</t>
    </rPh>
    <rPh sb="14" eb="17">
      <t>セキニンシャ</t>
    </rPh>
    <rPh sb="18" eb="20">
      <t>キンム</t>
    </rPh>
    <rPh sb="20" eb="23">
      <t>ヨテイヒョウ</t>
    </rPh>
    <phoneticPr fontId="2"/>
  </si>
  <si>
    <t>訓練期間</t>
    <rPh sb="0" eb="2">
      <t>クンレン</t>
    </rPh>
    <rPh sb="2" eb="4">
      <t>キカン</t>
    </rPh>
    <phoneticPr fontId="2"/>
  </si>
  <si>
    <t>能開講習</t>
    <rPh sb="0" eb="2">
      <t>ノウカイ</t>
    </rPh>
    <rPh sb="2" eb="4">
      <t>コウシュウ</t>
    </rPh>
    <phoneticPr fontId="2"/>
  </si>
  <si>
    <t>時間
小計</t>
    <rPh sb="0" eb="2">
      <t>ジカン</t>
    </rPh>
    <rPh sb="3" eb="5">
      <t>ショウケイ</t>
    </rPh>
    <phoneticPr fontId="2"/>
  </si>
  <si>
    <t>5か月目</t>
    <phoneticPr fontId="2"/>
  </si>
  <si>
    <t>6か月目</t>
    <phoneticPr fontId="2"/>
  </si>
  <si>
    <t>宮崎支部参考様式</t>
    <rPh sb="0" eb="2">
      <t>ミヤザキ</t>
    </rPh>
    <rPh sb="2" eb="4">
      <t>シブ</t>
    </rPh>
    <rPh sb="4" eb="6">
      <t>サンコウ</t>
    </rPh>
    <rPh sb="6" eb="8">
      <t>ヨウシキ</t>
    </rPh>
    <phoneticPr fontId="2"/>
  </si>
  <si>
    <t>R７．９版</t>
    <rPh sb="4" eb="5">
      <t>バン</t>
    </rPh>
    <phoneticPr fontId="2"/>
  </si>
  <si>
    <t>就職支援責任者　勤務予定表　様式6号貼付シート</t>
    <rPh sb="0" eb="7">
      <t>シュウショクシエンセキニンシャ</t>
    </rPh>
    <rPh sb="8" eb="10">
      <t>キンム</t>
    </rPh>
    <rPh sb="10" eb="13">
      <t>ヨテイヒョウ</t>
    </rPh>
    <rPh sb="14" eb="16">
      <t>ヨウシキ</t>
    </rPh>
    <rPh sb="17" eb="18">
      <t>ゴウ</t>
    </rPh>
    <rPh sb="18" eb="19">
      <t>ハ</t>
    </rPh>
    <rPh sb="19" eb="20">
      <t>ツ</t>
    </rPh>
    <phoneticPr fontId="2"/>
  </si>
  <si>
    <t>参考様式（2025年9月8日版）</t>
    <rPh sb="0" eb="2">
      <t>サンコウ</t>
    </rPh>
    <rPh sb="2" eb="4">
      <t>ヨウシキ</t>
    </rPh>
    <rPh sb="9" eb="10">
      <t>ネン</t>
    </rPh>
    <rPh sb="11" eb="12">
      <t>ガツ</t>
    </rPh>
    <rPh sb="13" eb="14">
      <t>ニチ</t>
    </rPh>
    <rPh sb="14" eb="15">
      <t>バン</t>
    </rPh>
    <phoneticPr fontId="2"/>
  </si>
  <si>
    <r>
      <t>↓</t>
    </r>
    <r>
      <rPr>
        <b/>
        <u/>
        <sz val="11"/>
        <color rgb="FFFF0000"/>
        <rFont val="ＭＳ Ｐゴシック"/>
        <family val="3"/>
        <charset val="128"/>
      </rPr>
      <t>B5セル</t>
    </r>
    <r>
      <rPr>
        <sz val="11"/>
        <color theme="1"/>
        <rFont val="ＭＳ Ｐゴシック"/>
        <family val="3"/>
        <charset val="128"/>
      </rPr>
      <t>に、各訓練機関において作成した認定様式第６号の「</t>
    </r>
    <r>
      <rPr>
        <b/>
        <sz val="11"/>
        <color theme="1"/>
        <rFont val="ＭＳ Ｐゴシック"/>
        <family val="3"/>
        <charset val="128"/>
      </rPr>
      <t>訓練実施機関名</t>
    </r>
    <r>
      <rPr>
        <sz val="11"/>
        <color theme="1"/>
        <rFont val="ＭＳ Ｐゴシック"/>
        <family val="3"/>
        <charset val="128"/>
      </rPr>
      <t>」と入っているセルから、</t>
    </r>
    <r>
      <rPr>
        <b/>
        <sz val="11"/>
        <color theme="1"/>
        <rFont val="ＭＳ Ｐゴシック"/>
        <family val="3"/>
        <charset val="128"/>
      </rPr>
      <t>訓練実施機関の最終月「○か月目</t>
    </r>
    <r>
      <rPr>
        <sz val="11"/>
        <color theme="1"/>
        <rFont val="ＭＳ Ｐゴシック"/>
        <family val="3"/>
        <charset val="128"/>
      </rPr>
      <t>」のスケジュールまでをコピーし、貼り付けてください。貼り付け後、シート「就職支援責任者の勤務予定表  (参考様式) 」にて"就職支援責任者氏名"、"出勤予定"、"就職支援責任者勤務時間"を記入してください。※認定様式第6号作成の際に行挿入などを行うなど、貼り付けシートとズレが生じる場合は、各項目を個別に貼り付けていただくようお願いいたします。</t>
    </r>
    <rPh sb="7" eb="8">
      <t>カク</t>
    </rPh>
    <rPh sb="8" eb="10">
      <t>クンレン</t>
    </rPh>
    <rPh sb="10" eb="12">
      <t>キカン</t>
    </rPh>
    <rPh sb="16" eb="18">
      <t>サクセイ</t>
    </rPh>
    <rPh sb="29" eb="31">
      <t>クンレン</t>
    </rPh>
    <rPh sb="31" eb="33">
      <t>ジッシ</t>
    </rPh>
    <rPh sb="33" eb="35">
      <t>キカン</t>
    </rPh>
    <rPh sb="35" eb="36">
      <t>メイ</t>
    </rPh>
    <rPh sb="38" eb="39">
      <t>ハイ</t>
    </rPh>
    <rPh sb="48" eb="50">
      <t>クンレン</t>
    </rPh>
    <rPh sb="50" eb="52">
      <t>ジッシ</t>
    </rPh>
    <rPh sb="52" eb="54">
      <t>キカン</t>
    </rPh>
    <rPh sb="55" eb="57">
      <t>サイシュウ</t>
    </rPh>
    <rPh sb="57" eb="58">
      <t>ツキ</t>
    </rPh>
    <rPh sb="61" eb="62">
      <t>ゲツ</t>
    </rPh>
    <rPh sb="62" eb="63">
      <t>メ</t>
    </rPh>
    <rPh sb="79" eb="80">
      <t>ハ</t>
    </rPh>
    <rPh sb="81" eb="82">
      <t>ツ</t>
    </rPh>
    <rPh sb="89" eb="90">
      <t>ハ</t>
    </rPh>
    <rPh sb="91" eb="92">
      <t>ツ</t>
    </rPh>
    <rPh sb="93" eb="94">
      <t>ゴ</t>
    </rPh>
    <rPh sb="137" eb="139">
      <t>シュッキン</t>
    </rPh>
    <rPh sb="139" eb="141">
      <t>ヨテイ</t>
    </rPh>
    <rPh sb="157" eb="159">
      <t>キニュウ</t>
    </rPh>
    <rPh sb="167" eb="169">
      <t>ニンテイ</t>
    </rPh>
    <rPh sb="169" eb="171">
      <t>ヨウシキ</t>
    </rPh>
    <rPh sb="171" eb="172">
      <t>ダイ</t>
    </rPh>
    <rPh sb="173" eb="174">
      <t>ゴウ</t>
    </rPh>
    <rPh sb="174" eb="176">
      <t>サクセイ</t>
    </rPh>
    <rPh sb="177" eb="178">
      <t>サイ</t>
    </rPh>
    <rPh sb="179" eb="180">
      <t>ギョウ</t>
    </rPh>
    <rPh sb="180" eb="182">
      <t>ソウニュウ</t>
    </rPh>
    <rPh sb="185" eb="186">
      <t>オコナ</t>
    </rPh>
    <rPh sb="190" eb="191">
      <t>ハ</t>
    </rPh>
    <rPh sb="192" eb="193">
      <t>ツ</t>
    </rPh>
    <rPh sb="201" eb="202">
      <t>ショウ</t>
    </rPh>
    <rPh sb="204" eb="206">
      <t>バアイ</t>
    </rPh>
    <rPh sb="208" eb="211">
      <t>カクコウモク</t>
    </rPh>
    <rPh sb="212" eb="214">
      <t>コベツ</t>
    </rPh>
    <rPh sb="215" eb="216">
      <t>ハ</t>
    </rPh>
    <rPh sb="217" eb="218">
      <t>ツ</t>
    </rPh>
    <rPh sb="227" eb="228">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</si>
</sst>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quot;H&quot;"/>
    <numFmt numFmtId="178" formatCode="m"/>
    <numFmt numFmtId="179" formatCode="m/d;@"/>
    <numFmt numFmtId="180" formatCode="ggge&quot;年&quot;m&quot;月&quot;d&quot;日&quot;\(aaa\)"/>
    <numFmt numFmtId="181" formatCode="m/d"/>
    <numFmt numFmtId="183" formatCode="[$-411]g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sz val="9"/>
      <color rgb="FF7030A0"/>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14"/>
      <name val="ＭＳ Ｐゴシック"/>
      <family val="3"/>
      <charset val="128"/>
    </font>
    <font>
      <sz val="6"/>
      <color theme="1"/>
      <name val="ＭＳ Ｐゴシック"/>
      <family val="3"/>
      <charset val="128"/>
    </font>
    <font>
      <sz val="10"/>
      <name val="ＭＳ Ｐゴシック"/>
      <family val="3"/>
      <charset val="128"/>
    </font>
    <font>
      <sz val="13"/>
      <name val="ＭＳ Ｐゴシック"/>
      <family val="3"/>
      <charset val="128"/>
    </font>
    <font>
      <b/>
      <sz val="20"/>
      <name val="ＭＳ ゴシック"/>
      <family val="3"/>
      <charset val="128"/>
    </font>
    <font>
      <b/>
      <sz val="11"/>
      <name val="ＭＳ Ｐゴシック"/>
      <family val="3"/>
      <charset val="128"/>
    </font>
    <font>
      <sz val="20"/>
      <name val="ＭＳ Ｐゴシック"/>
      <family val="3"/>
      <charset val="128"/>
    </font>
    <font>
      <b/>
      <sz val="10"/>
      <color theme="1"/>
      <name val="ＭＳ Ｐゴシック"/>
      <family val="3"/>
      <charset val="128"/>
    </font>
    <font>
      <b/>
      <sz val="11"/>
      <color theme="1"/>
      <name val="ＭＳ Ｐゴシック"/>
      <family val="3"/>
      <charset val="128"/>
    </font>
    <font>
      <sz val="16"/>
      <color theme="1"/>
      <name val="ＭＳ ゴシック"/>
      <family val="3"/>
      <charset val="128"/>
    </font>
    <font>
      <sz val="14"/>
      <color theme="1"/>
      <name val="ＭＳ Ｐゴシック"/>
      <family val="3"/>
      <charset val="128"/>
    </font>
    <font>
      <sz val="13"/>
      <color theme="1"/>
      <name val="ＭＳ Ｐゴシック"/>
      <family val="3"/>
      <charset val="128"/>
    </font>
    <font>
      <sz val="9"/>
      <color theme="1"/>
      <name val="ＭＳ Ｐゴシック"/>
      <family val="3"/>
      <charset val="128"/>
    </font>
    <font>
      <sz val="12"/>
      <color theme="1"/>
      <name val="ＭＳ Ｐゴシック"/>
      <family val="3"/>
      <charset val="128"/>
    </font>
    <font>
      <b/>
      <u/>
      <sz val="11"/>
      <color rgb="FFFF0000"/>
      <name val="ＭＳ Ｐゴシック"/>
      <family val="3"/>
      <charset val="128"/>
    </font>
  </fonts>
  <fills count="6">
    <fill>
      <patternFill patternType="none"/>
    </fill>
    <fill>
      <patternFill patternType="gray125"/>
    </fill>
    <fill>
      <patternFill patternType="solid">
        <fgColor rgb="FFCCEC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ashed">
        <color indexed="64"/>
      </left>
      <right style="dashed">
        <color indexed="64"/>
      </right>
      <top/>
      <bottom style="thin">
        <color indexed="64"/>
      </bottom>
      <diagonal/>
    </border>
    <border>
      <left style="dashed">
        <color indexed="64"/>
      </left>
      <right style="thin">
        <color indexed="64"/>
      </right>
      <top/>
      <bottom/>
      <diagonal/>
    </border>
    <border>
      <left style="dashed">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212">
    <xf numFmtId="0" fontId="0" fillId="0" borderId="0" xfId="0"/>
    <xf numFmtId="0" fontId="0" fillId="0" borderId="0" xfId="0" applyFont="1" applyFill="1" applyProtection="1">
      <protection locked="0"/>
    </xf>
    <xf numFmtId="0" fontId="3" fillId="0" borderId="0" xfId="0" applyFont="1" applyFill="1" applyProtection="1">
      <protection locked="0"/>
    </xf>
    <xf numFmtId="0" fontId="0" fillId="0" borderId="0" xfId="0" applyFont="1" applyFill="1" applyAlignment="1" applyProtection="1">
      <protection locked="0"/>
    </xf>
    <xf numFmtId="0" fontId="0" fillId="0" borderId="0" xfId="0" applyFont="1" applyFill="1" applyAlignment="1" applyProtection="1">
      <alignment horizontal="center"/>
      <protection locked="0"/>
    </xf>
    <xf numFmtId="0" fontId="3" fillId="0" borderId="0" xfId="0" applyFont="1" applyFill="1" applyAlignment="1" applyProtection="1">
      <alignment vertical="center" wrapText="1"/>
      <protection locked="0"/>
    </xf>
    <xf numFmtId="0" fontId="0" fillId="0" borderId="0" xfId="0" applyFont="1" applyFill="1" applyAlignment="1" applyProtection="1">
      <alignment vertical="center" wrapText="1"/>
      <protection locked="0"/>
    </xf>
    <xf numFmtId="0" fontId="3" fillId="0" borderId="0" xfId="0" applyFont="1" applyFill="1" applyAlignment="1" applyProtection="1">
      <alignment vertical="center"/>
      <protection locked="0"/>
    </xf>
    <xf numFmtId="0" fontId="0" fillId="0" borderId="0" xfId="0" applyFont="1" applyFill="1" applyBorder="1" applyProtection="1">
      <protection locked="0"/>
    </xf>
    <xf numFmtId="0" fontId="3" fillId="0" borderId="0" xfId="0" applyFont="1" applyFill="1" applyBorder="1" applyProtection="1">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protection locked="0"/>
    </xf>
    <xf numFmtId="0" fontId="0" fillId="0" borderId="0" xfId="0" applyFont="1" applyAlignment="1" applyProtection="1">
      <protection locked="0"/>
    </xf>
    <xf numFmtId="0" fontId="0" fillId="0" borderId="0" xfId="0" applyFont="1" applyBorder="1" applyAlignment="1" applyProtection="1">
      <alignment vertical="center" wrapText="1"/>
      <protection locked="0"/>
    </xf>
    <xf numFmtId="0" fontId="0" fillId="0" borderId="0" xfId="0" applyFont="1" applyFill="1" applyAlignment="1" applyProtection="1">
      <alignment vertical="center"/>
      <protection locked="0"/>
    </xf>
    <xf numFmtId="177" fontId="4" fillId="0" borderId="0" xfId="0" applyNumberFormat="1" applyFont="1" applyFill="1" applyBorder="1" applyProtection="1">
      <protection locked="0"/>
    </xf>
    <xf numFmtId="0" fontId="0" fillId="0" borderId="0" xfId="0" applyFont="1" applyFill="1" applyBorder="1" applyAlignment="1" applyProtection="1">
      <alignment vertical="center" textRotation="255"/>
      <protection locked="0"/>
    </xf>
    <xf numFmtId="0" fontId="5" fillId="0" borderId="0" xfId="0" applyFont="1" applyFill="1" applyAlignment="1" applyProtection="1">
      <protection locked="0"/>
    </xf>
    <xf numFmtId="0" fontId="6" fillId="0" borderId="3" xfId="0" applyFont="1" applyFill="1" applyBorder="1" applyAlignment="1" applyProtection="1">
      <alignment horizontal="center" vertical="center" textRotation="255" shrinkToFit="1"/>
      <protection locked="0"/>
    </xf>
    <xf numFmtId="0" fontId="6" fillId="0" borderId="4" xfId="0" applyFont="1" applyFill="1" applyBorder="1" applyAlignment="1" applyProtection="1">
      <alignment horizontal="center" vertical="center" textRotation="255" shrinkToFit="1"/>
      <protection locked="0"/>
    </xf>
    <xf numFmtId="0" fontId="7" fillId="0" borderId="5"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protection locked="0"/>
    </xf>
    <xf numFmtId="177" fontId="10" fillId="0" borderId="1" xfId="2" applyNumberFormat="1" applyFont="1" applyFill="1" applyBorder="1" applyAlignment="1" applyProtection="1">
      <alignment horizontal="center" vertical="center"/>
      <protection locked="0"/>
    </xf>
    <xf numFmtId="177" fontId="10" fillId="0" borderId="9" xfId="2" applyNumberFormat="1" applyFont="1" applyFill="1" applyBorder="1" applyAlignment="1" applyProtection="1">
      <alignment horizontal="center" vertical="center"/>
      <protection locked="0"/>
    </xf>
    <xf numFmtId="177" fontId="10" fillId="0" borderId="2" xfId="2" applyNumberFormat="1"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shrinkToFit="1"/>
      <protection locked="0"/>
    </xf>
    <xf numFmtId="177" fontId="10" fillId="0" borderId="11" xfId="0" applyNumberFormat="1" applyFont="1" applyFill="1" applyBorder="1" applyAlignment="1" applyProtection="1">
      <alignment horizontal="center" vertical="center" shrinkToFit="1"/>
      <protection locked="0"/>
    </xf>
    <xf numFmtId="177" fontId="10" fillId="0" borderId="12" xfId="0" applyNumberFormat="1" applyFont="1" applyFill="1" applyBorder="1" applyAlignment="1" applyProtection="1">
      <alignment horizontal="center" vertical="center" shrinkToFit="1"/>
      <protection locked="0"/>
    </xf>
    <xf numFmtId="177" fontId="10" fillId="0" borderId="13" xfId="0" applyNumberFormat="1" applyFont="1" applyFill="1" applyBorder="1" applyAlignment="1" applyProtection="1">
      <alignment horizontal="center" vertical="center" shrinkToFit="1"/>
      <protection locked="0"/>
    </xf>
    <xf numFmtId="177" fontId="10" fillId="0" borderId="14" xfId="0" applyNumberFormat="1" applyFont="1" applyFill="1" applyBorder="1" applyAlignment="1" applyProtection="1">
      <alignment horizontal="center" vertical="center" shrinkToFit="1"/>
      <protection locked="0"/>
    </xf>
    <xf numFmtId="177" fontId="10" fillId="0" borderId="15"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textRotation="255" shrinkToFit="1"/>
      <protection locked="0"/>
    </xf>
    <xf numFmtId="0" fontId="10" fillId="0" borderId="4" xfId="0" applyFont="1" applyFill="1" applyBorder="1" applyAlignment="1" applyProtection="1">
      <alignment horizontal="center" vertical="center" textRotation="255" shrinkToFit="1"/>
      <protection locked="0"/>
    </xf>
    <xf numFmtId="0" fontId="0" fillId="0" borderId="4" xfId="0" applyFont="1" applyFill="1" applyBorder="1" applyAlignment="1" applyProtection="1">
      <alignment horizontal="center" vertical="center" textRotation="255" shrinkToFit="1"/>
      <protection locked="0"/>
    </xf>
    <xf numFmtId="0" fontId="10" fillId="2" borderId="4" xfId="0" applyFont="1" applyFill="1" applyBorder="1" applyAlignment="1" applyProtection="1">
      <alignment horizontal="center" vertical="center" textRotation="255" shrinkToFit="1"/>
      <protection locked="0"/>
    </xf>
    <xf numFmtId="0" fontId="10" fillId="0" borderId="17" xfId="0" applyFont="1" applyFill="1" applyBorder="1" applyAlignment="1" applyProtection="1">
      <alignment horizontal="center" vertical="center" textRotation="255" shrinkToFit="1"/>
      <protection locked="0"/>
    </xf>
    <xf numFmtId="0" fontId="10" fillId="0" borderId="5"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179" fontId="11" fillId="0" borderId="3" xfId="0" applyNumberFormat="1" applyFont="1" applyFill="1" applyBorder="1" applyAlignment="1" applyProtection="1">
      <alignment horizontal="center" vertical="center" shrinkToFit="1"/>
      <protection locked="0"/>
    </xf>
    <xf numFmtId="179" fontId="11" fillId="0" borderId="4" xfId="0" applyNumberFormat="1" applyFont="1" applyFill="1" applyBorder="1" applyAlignment="1" applyProtection="1">
      <alignment horizontal="center" vertical="center" shrinkToFit="1"/>
      <protection locked="0"/>
    </xf>
    <xf numFmtId="179" fontId="11" fillId="0" borderId="20" xfId="0" applyNumberFormat="1"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textRotation="255" shrinkToFit="1"/>
      <protection locked="0"/>
    </xf>
    <xf numFmtId="0" fontId="10" fillId="0" borderId="21" xfId="0" applyFont="1" applyFill="1" applyBorder="1" applyAlignment="1" applyProtection="1">
      <alignment horizontal="center" vertical="center" textRotation="255" shrinkToFit="1"/>
      <protection locked="0"/>
    </xf>
    <xf numFmtId="0" fontId="10" fillId="0" borderId="20" xfId="0" applyFont="1" applyFill="1" applyBorder="1" applyAlignment="1" applyProtection="1">
      <alignment horizontal="center" vertical="center" textRotation="255" shrinkToFit="1"/>
      <protection locked="0"/>
    </xf>
    <xf numFmtId="180" fontId="0" fillId="0" borderId="0" xfId="0" applyNumberFormat="1" applyFont="1" applyFill="1" applyProtection="1">
      <protection locked="0"/>
    </xf>
    <xf numFmtId="0" fontId="0" fillId="0" borderId="0" xfId="0" applyFill="1" applyAlignment="1" applyProtection="1">
      <alignment horizontal="center"/>
      <protection locked="0"/>
    </xf>
    <xf numFmtId="0" fontId="10" fillId="0" borderId="0" xfId="0" applyFont="1" applyFill="1" applyProtection="1">
      <protection locked="0"/>
    </xf>
    <xf numFmtId="0" fontId="6" fillId="0" borderId="0" xfId="0" applyFont="1" applyFill="1" applyProtection="1">
      <protection locked="0"/>
    </xf>
    <xf numFmtId="0" fontId="10" fillId="0" borderId="0" xfId="0" applyFont="1" applyFill="1" applyAlignment="1" applyProtection="1">
      <protection locked="0"/>
    </xf>
    <xf numFmtId="0" fontId="0" fillId="0" borderId="0" xfId="0" applyFont="1" applyFill="1" applyAlignment="1" applyProtection="1">
      <alignment horizontal="left"/>
      <protection locked="0"/>
    </xf>
    <xf numFmtId="31" fontId="13" fillId="0" borderId="0" xfId="0" applyNumberFormat="1" applyFont="1" applyFill="1" applyAlignment="1" applyProtection="1">
      <alignment shrinkToFit="1"/>
      <protection locked="0"/>
    </xf>
    <xf numFmtId="0" fontId="13" fillId="0" borderId="0" xfId="0" applyFont="1" applyFill="1" applyAlignment="1" applyProtection="1">
      <alignment horizontal="center"/>
      <protection locked="0"/>
    </xf>
    <xf numFmtId="0" fontId="13" fillId="0" borderId="0" xfId="0" applyFont="1" applyFill="1" applyAlignment="1" applyProtection="1">
      <alignment horizontal="left"/>
      <protection locked="0"/>
    </xf>
    <xf numFmtId="31" fontId="13" fillId="0" borderId="0" xfId="0" applyNumberFormat="1" applyFont="1" applyFill="1" applyAlignment="1" applyProtection="1">
      <alignment horizontal="center"/>
      <protection locked="0"/>
    </xf>
    <xf numFmtId="0" fontId="0" fillId="0" borderId="0" xfId="0" applyFont="1" applyFill="1" applyAlignment="1" applyProtection="1">
      <alignment horizontal="left" shrinkToFit="1"/>
      <protection locked="0"/>
    </xf>
    <xf numFmtId="0" fontId="0" fillId="0" borderId="5" xfId="0" applyFont="1" applyFill="1" applyBorder="1" applyAlignment="1" applyProtection="1">
      <alignment horizontal="center" vertical="center"/>
      <protection locked="0"/>
    </xf>
    <xf numFmtId="0" fontId="0" fillId="0" borderId="0" xfId="0" applyNumberFormat="1" applyFont="1" applyFill="1" applyAlignment="1" applyProtection="1">
      <alignment horizontal="center"/>
    </xf>
    <xf numFmtId="0" fontId="3" fillId="0" borderId="0" xfId="0" applyFont="1" applyFill="1" applyProtection="1"/>
    <xf numFmtId="177" fontId="5" fillId="0" borderId="0" xfId="0" applyNumberFormat="1" applyFont="1" applyFill="1" applyBorder="1" applyAlignment="1" applyProtection="1">
      <protection locked="0"/>
    </xf>
    <xf numFmtId="177" fontId="5" fillId="0" borderId="8" xfId="0" applyNumberFormat="1" applyFont="1" applyFill="1" applyBorder="1" applyAlignment="1" applyProtection="1">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vertical="center"/>
      <protection locked="0"/>
    </xf>
    <xf numFmtId="0" fontId="0" fillId="0" borderId="0" xfId="0" applyFont="1" applyFill="1" applyAlignment="1" applyProtection="1">
      <alignment horizontal="center" wrapText="1"/>
    </xf>
    <xf numFmtId="0" fontId="6" fillId="0" borderId="0" xfId="0" applyFont="1" applyFill="1" applyAlignment="1">
      <alignment horizontal="center"/>
    </xf>
    <xf numFmtId="0" fontId="6" fillId="0" borderId="0" xfId="0" applyFont="1" applyFill="1" applyAlignment="1"/>
    <xf numFmtId="0" fontId="3" fillId="0" borderId="0" xfId="0" applyFont="1" applyFill="1" applyAlignment="1">
      <alignment horizontal="center"/>
    </xf>
    <xf numFmtId="0" fontId="3" fillId="0" borderId="0" xfId="0" applyFont="1" applyFill="1" applyAlignment="1"/>
    <xf numFmtId="0" fontId="3" fillId="0" borderId="0" xfId="0" applyFont="1" applyFill="1"/>
    <xf numFmtId="0" fontId="3" fillId="0" borderId="0" xfId="0" applyFont="1" applyFill="1" applyAlignment="1">
      <alignment horizontal="center" vertical="top"/>
    </xf>
    <xf numFmtId="0" fontId="3" fillId="0" borderId="0" xfId="0" applyFont="1" applyFill="1" applyAlignment="1">
      <alignment horizontal="right" vertical="top"/>
    </xf>
    <xf numFmtId="0" fontId="6" fillId="0" borderId="0" xfId="0" applyFont="1" applyFill="1"/>
    <xf numFmtId="0" fontId="6"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NumberFormat="1" applyFont="1" applyFill="1" applyBorder="1" applyAlignment="1">
      <alignment horizontal="center" vertical="center" shrinkToFit="1"/>
    </xf>
    <xf numFmtId="0" fontId="6" fillId="0" borderId="7" xfId="0" applyFont="1" applyFill="1" applyBorder="1" applyAlignment="1">
      <alignment horizontal="center"/>
    </xf>
    <xf numFmtId="0" fontId="20" fillId="0" borderId="5" xfId="0" applyFont="1" applyFill="1" applyBorder="1" applyAlignment="1">
      <alignment horizontal="center" vertical="center"/>
    </xf>
    <xf numFmtId="0" fontId="21" fillId="0" borderId="5" xfId="0" applyFont="1" applyFill="1" applyBorder="1" applyAlignment="1">
      <alignment horizontal="center" vertical="center" shrinkToFit="1"/>
    </xf>
    <xf numFmtId="177" fontId="20" fillId="0" borderId="36" xfId="0" applyNumberFormat="1" applyFont="1" applyFill="1" applyBorder="1" applyAlignment="1"/>
    <xf numFmtId="0" fontId="20" fillId="0" borderId="0" xfId="0" applyFont="1" applyFill="1" applyAlignment="1">
      <alignment vertical="center"/>
    </xf>
    <xf numFmtId="177" fontId="20" fillId="0" borderId="44" xfId="0" applyNumberFormat="1" applyFont="1" applyFill="1" applyBorder="1" applyAlignment="1"/>
    <xf numFmtId="31" fontId="15" fillId="0" borderId="0" xfId="0" applyNumberFormat="1" applyFont="1" applyFill="1" applyAlignment="1">
      <alignment vertical="center"/>
    </xf>
    <xf numFmtId="0" fontId="3" fillId="0" borderId="0" xfId="0" applyFont="1" applyFill="1" applyAlignment="1">
      <alignment shrinkToFit="1"/>
    </xf>
    <xf numFmtId="58" fontId="15" fillId="0" borderId="0" xfId="0" applyNumberFormat="1" applyFont="1" applyFill="1" applyAlignment="1">
      <alignment horizontal="center" vertical="center"/>
    </xf>
    <xf numFmtId="0" fontId="0" fillId="0" borderId="0" xfId="0" applyAlignment="1"/>
    <xf numFmtId="31" fontId="15" fillId="0" borderId="0" xfId="0" applyNumberFormat="1" applyFont="1" applyFill="1" applyAlignment="1">
      <alignment vertical="center" shrinkToFit="1"/>
    </xf>
    <xf numFmtId="0" fontId="3" fillId="0" borderId="0" xfId="0" applyFont="1" applyFill="1" applyAlignment="1">
      <alignment horizontal="center" shrinkToFit="1"/>
    </xf>
    <xf numFmtId="0" fontId="0" fillId="0" borderId="0" xfId="0" applyAlignment="1">
      <alignment shrinkToFit="1"/>
    </xf>
    <xf numFmtId="0" fontId="6" fillId="0" borderId="0" xfId="0" applyFont="1" applyFill="1" applyAlignment="1">
      <alignment shrinkToFit="1"/>
    </xf>
    <xf numFmtId="0" fontId="17" fillId="0" borderId="0" xfId="0" applyFont="1" applyFill="1" applyAlignment="1">
      <alignment horizontal="centerContinuous" vertical="center"/>
    </xf>
    <xf numFmtId="0" fontId="17" fillId="0" borderId="0" xfId="0" applyFont="1" applyFill="1" applyAlignment="1">
      <alignment horizontal="centerContinuous" vertical="center" shrinkToFit="1"/>
    </xf>
    <xf numFmtId="0" fontId="3" fillId="0" borderId="0" xfId="0" applyFont="1" applyFill="1" applyAlignment="1">
      <alignment horizontal="centerContinuous"/>
    </xf>
    <xf numFmtId="58" fontId="15" fillId="0" borderId="0" xfId="0" applyNumberFormat="1" applyFont="1" applyFill="1" applyAlignment="1">
      <alignment horizontal="centerContinuous" vertical="center"/>
    </xf>
    <xf numFmtId="58" fontId="15" fillId="2" borderId="0" xfId="0" applyNumberFormat="1" applyFont="1" applyFill="1" applyAlignment="1">
      <alignment horizontal="centerContinuous" vertical="center"/>
    </xf>
    <xf numFmtId="180" fontId="3" fillId="0" borderId="0" xfId="0" applyNumberFormat="1" applyFont="1" applyFill="1"/>
    <xf numFmtId="181" fontId="19" fillId="0" borderId="20" xfId="0" applyNumberFormat="1" applyFont="1" applyFill="1" applyBorder="1" applyAlignment="1">
      <alignment horizontal="center" vertical="center" shrinkToFit="1"/>
    </xf>
    <xf numFmtId="181" fontId="19" fillId="0" borderId="4" xfId="0" applyNumberFormat="1" applyFont="1" applyFill="1" applyBorder="1" applyAlignment="1">
      <alignment horizontal="center" vertical="center" shrinkToFit="1"/>
    </xf>
    <xf numFmtId="181" fontId="19" fillId="0" borderId="3" xfId="0" applyNumberFormat="1" applyFont="1" applyFill="1" applyBorder="1" applyAlignment="1">
      <alignment horizontal="center" vertical="center" shrinkToFit="1"/>
    </xf>
    <xf numFmtId="0" fontId="3" fillId="0" borderId="0" xfId="0" applyFont="1" applyFill="1" applyAlignment="1">
      <alignment horizontal="left" shrinkToFit="1"/>
    </xf>
    <xf numFmtId="178" fontId="18" fillId="0" borderId="16" xfId="0" applyNumberFormat="1" applyFont="1" applyFill="1" applyBorder="1" applyAlignment="1">
      <alignment horizontal="center" vertical="center" textRotation="255" shrinkToFit="1"/>
    </xf>
    <xf numFmtId="178" fontId="18" fillId="0" borderId="7" xfId="0" applyNumberFormat="1" applyFont="1" applyFill="1" applyBorder="1" applyAlignment="1">
      <alignment horizontal="center" vertical="center" textRotation="255" shrinkToFit="1"/>
    </xf>
    <xf numFmtId="178" fontId="18" fillId="0" borderId="6" xfId="0" applyNumberFormat="1" applyFont="1" applyFill="1" applyBorder="1" applyAlignment="1">
      <alignment horizontal="center" vertical="center" textRotation="255" shrinkToFit="1"/>
    </xf>
    <xf numFmtId="0" fontId="6" fillId="0" borderId="1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177" fontId="20" fillId="0" borderId="0" xfId="0" applyNumberFormat="1" applyFont="1" applyFill="1" applyBorder="1" applyAlignment="1">
      <alignment horizontal="center" wrapText="1"/>
    </xf>
    <xf numFmtId="177" fontId="20" fillId="0" borderId="35" xfId="0" applyNumberFormat="1" applyFont="1" applyFill="1" applyBorder="1" applyAlignment="1">
      <alignment horizontal="center" wrapText="1"/>
    </xf>
    <xf numFmtId="0" fontId="10" fillId="0" borderId="0" xfId="0" applyFont="1" applyFill="1" applyAlignment="1" applyProtection="1">
      <alignment horizontal="center"/>
      <protection locked="0"/>
    </xf>
    <xf numFmtId="0" fontId="13" fillId="0" borderId="0" xfId="0" applyNumberFormat="1" applyFont="1" applyFill="1" applyAlignment="1" applyProtection="1">
      <alignment horizontal="center" vertical="top" shrinkToFit="1"/>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0" fontId="0" fillId="0" borderId="0" xfId="0" applyFont="1" applyFill="1" applyAlignment="1" applyProtection="1">
      <alignment horizontal="left" shrinkToFit="1"/>
      <protection locked="0"/>
    </xf>
    <xf numFmtId="0" fontId="0" fillId="2" borderId="0" xfId="0" applyFont="1" applyFill="1" applyAlignment="1" applyProtection="1">
      <alignment horizontal="left" shrinkToFit="1"/>
      <protection locked="0"/>
    </xf>
    <xf numFmtId="0" fontId="0" fillId="3" borderId="0" xfId="0" applyFont="1" applyFill="1" applyAlignment="1" applyProtection="1">
      <alignment horizontal="left" shrinkToFit="1"/>
      <protection locked="0"/>
    </xf>
    <xf numFmtId="178" fontId="8" fillId="0" borderId="16" xfId="0" applyNumberFormat="1" applyFont="1" applyFill="1" applyBorder="1" applyAlignment="1" applyProtection="1">
      <alignment horizontal="center" vertical="center" textRotation="255" shrinkToFit="1"/>
      <protection locked="0"/>
    </xf>
    <xf numFmtId="178" fontId="8" fillId="0" borderId="7" xfId="0" applyNumberFormat="1" applyFont="1" applyFill="1" applyBorder="1" applyAlignment="1" applyProtection="1">
      <alignment horizontal="center" vertical="center" textRotation="255" shrinkToFit="1"/>
      <protection locked="0"/>
    </xf>
    <xf numFmtId="178" fontId="8" fillId="0" borderId="6" xfId="0" applyNumberFormat="1" applyFont="1" applyFill="1" applyBorder="1" applyAlignment="1" applyProtection="1">
      <alignment horizontal="center" vertical="center" textRotation="255" shrinkToFit="1"/>
      <protection locked="0"/>
    </xf>
    <xf numFmtId="0" fontId="10" fillId="0" borderId="15" xfId="0" applyFont="1" applyFill="1" applyBorder="1" applyAlignment="1" applyProtection="1">
      <alignment horizontal="center" vertical="top" textRotation="255" wrapText="1" shrinkToFit="1"/>
      <protection locked="0"/>
    </xf>
    <xf numFmtId="0" fontId="10" fillId="0" borderId="12" xfId="0" applyFont="1" applyFill="1" applyBorder="1" applyAlignment="1" applyProtection="1">
      <alignment horizontal="center" vertical="top" textRotation="255" wrapText="1" shrinkToFit="1"/>
      <protection locked="0"/>
    </xf>
    <xf numFmtId="0" fontId="10" fillId="0" borderId="19" xfId="0" applyFont="1" applyFill="1" applyBorder="1" applyAlignment="1" applyProtection="1">
      <alignment horizontal="center" vertical="top" textRotation="255" wrapText="1" shrinkToFit="1"/>
      <protection locked="0"/>
    </xf>
    <xf numFmtId="0" fontId="10" fillId="0" borderId="14" xfId="0" applyFont="1" applyFill="1" applyBorder="1" applyAlignment="1" applyProtection="1">
      <alignment horizontal="center" vertical="top" textRotation="255" wrapText="1" shrinkToFit="1"/>
      <protection locked="0"/>
    </xf>
    <xf numFmtId="0" fontId="10" fillId="0" borderId="11" xfId="0" applyFont="1" applyFill="1" applyBorder="1" applyAlignment="1" applyProtection="1">
      <alignment horizontal="center" vertical="top" textRotation="255" wrapText="1" shrinkToFit="1"/>
      <protection locked="0"/>
    </xf>
    <xf numFmtId="0" fontId="10" fillId="0" borderId="9" xfId="0" applyFont="1" applyFill="1" applyBorder="1" applyAlignment="1" applyProtection="1">
      <alignment horizontal="center" vertical="top" textRotation="255" wrapText="1" shrinkToFit="1"/>
      <protection locked="0"/>
    </xf>
    <xf numFmtId="0" fontId="10" fillId="0" borderId="13" xfId="0" applyFont="1" applyFill="1" applyBorder="1" applyAlignment="1" applyProtection="1">
      <alignment horizontal="center" vertical="top" textRotation="255" wrapText="1" shrinkToFit="1"/>
      <protection locked="0"/>
    </xf>
    <xf numFmtId="0" fontId="10" fillId="0" borderId="10" xfId="0" applyFont="1" applyFill="1" applyBorder="1" applyAlignment="1" applyProtection="1">
      <alignment horizontal="center" vertical="top" textRotation="255" wrapText="1" shrinkToFit="1"/>
      <protection locked="0"/>
    </xf>
    <xf numFmtId="0" fontId="10" fillId="0" borderId="18" xfId="0" applyFont="1" applyFill="1" applyBorder="1" applyAlignment="1" applyProtection="1">
      <alignment horizontal="center" vertical="top" textRotation="255" wrapText="1" shrinkToFit="1"/>
      <protection locked="0"/>
    </xf>
    <xf numFmtId="0" fontId="7" fillId="0" borderId="1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right" vertical="center"/>
      <protection locked="0"/>
    </xf>
    <xf numFmtId="0" fontId="10" fillId="2" borderId="14" xfId="0" applyFont="1" applyFill="1" applyBorder="1" applyAlignment="1" applyProtection="1">
      <alignment horizontal="center" vertical="top" textRotation="255" wrapText="1" shrinkToFit="1"/>
      <protection locked="0"/>
    </xf>
    <xf numFmtId="0" fontId="10" fillId="2" borderId="11" xfId="0" applyFont="1" applyFill="1" applyBorder="1" applyAlignment="1" applyProtection="1">
      <alignment horizontal="center" vertical="top" textRotation="255" wrapText="1" shrinkToFit="1"/>
      <protection locked="0"/>
    </xf>
    <xf numFmtId="0" fontId="10" fillId="2" borderId="9" xfId="0" applyFont="1" applyFill="1" applyBorder="1" applyAlignment="1" applyProtection="1">
      <alignment horizontal="center" vertical="top" textRotation="255" wrapText="1" shrinkToFit="1"/>
      <protection locked="0"/>
    </xf>
    <xf numFmtId="0" fontId="0" fillId="0" borderId="14" xfId="0" applyFont="1" applyFill="1" applyBorder="1" applyAlignment="1" applyProtection="1">
      <alignment horizontal="center" vertical="top" textRotation="255" wrapText="1" shrinkToFit="1"/>
      <protection locked="0"/>
    </xf>
    <xf numFmtId="0" fontId="0" fillId="0" borderId="11" xfId="0" applyFont="1" applyFill="1" applyBorder="1" applyAlignment="1" applyProtection="1">
      <alignment horizontal="center" vertical="top" textRotation="255" wrapText="1" shrinkToFit="1"/>
      <protection locked="0"/>
    </xf>
    <xf numFmtId="0" fontId="0" fillId="0" borderId="9" xfId="0" applyFont="1" applyFill="1" applyBorder="1" applyAlignment="1" applyProtection="1">
      <alignment horizontal="center" vertical="top" textRotation="255" wrapText="1" shrinkToFit="1"/>
      <protection locked="0"/>
    </xf>
    <xf numFmtId="177" fontId="0" fillId="0" borderId="0" xfId="0" applyNumberFormat="1"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176" fontId="0" fillId="0" borderId="5" xfId="0" applyNumberFormat="1" applyFont="1" applyFill="1" applyBorder="1" applyAlignment="1" applyProtection="1">
      <alignment horizontal="center" vertical="center"/>
    </xf>
    <xf numFmtId="176" fontId="0" fillId="0" borderId="26" xfId="0" applyNumberFormat="1" applyFont="1" applyFill="1" applyBorder="1" applyAlignment="1" applyProtection="1">
      <alignment horizontal="center" vertical="center"/>
    </xf>
    <xf numFmtId="0" fontId="0" fillId="0" borderId="22"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20" fontId="0" fillId="0" borderId="0" xfId="0" applyNumberForma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10" fontId="14" fillId="0" borderId="5" xfId="1" applyNumberFormat="1" applyFont="1" applyFill="1" applyBorder="1" applyAlignment="1" applyProtection="1">
      <alignment horizontal="center" vertical="center"/>
    </xf>
    <xf numFmtId="10" fontId="14" fillId="0" borderId="30" xfId="1" applyNumberFormat="1" applyFont="1" applyFill="1" applyBorder="1" applyAlignment="1" applyProtection="1">
      <alignment horizontal="center" vertical="center"/>
    </xf>
    <xf numFmtId="10" fontId="14" fillId="0" borderId="26" xfId="1" applyNumberFormat="1" applyFont="1" applyFill="1" applyBorder="1" applyAlignment="1" applyProtection="1">
      <alignment horizontal="center" vertical="center"/>
    </xf>
    <xf numFmtId="10" fontId="14" fillId="0" borderId="31" xfId="1" applyNumberFormat="1" applyFont="1" applyFill="1" applyBorder="1" applyAlignment="1" applyProtection="1">
      <alignment horizontal="center" vertical="center"/>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83" fontId="15" fillId="2" borderId="0" xfId="0" applyNumberFormat="1" applyFont="1" applyFill="1" applyAlignment="1">
      <alignment horizontal="centerContinuous" vertical="center"/>
    </xf>
    <xf numFmtId="0" fontId="6" fillId="0" borderId="0" xfId="0" applyFont="1" applyFill="1" applyAlignment="1">
      <alignment horizontal="right"/>
    </xf>
    <xf numFmtId="0" fontId="3" fillId="5" borderId="0" xfId="0" applyFont="1" applyFill="1" applyAlignment="1">
      <alignment horizontal="left" vertical="top" wrapText="1"/>
    </xf>
    <xf numFmtId="0" fontId="6" fillId="2" borderId="0" xfId="0" applyFont="1" applyFill="1" applyAlignment="1">
      <alignment horizontal="centerContinuous"/>
    </xf>
    <xf numFmtId="0" fontId="3" fillId="2" borderId="0" xfId="0" applyFont="1" applyFill="1" applyAlignment="1">
      <alignment horizontal="left" shrinkToFit="1"/>
    </xf>
    <xf numFmtId="0" fontId="19" fillId="0" borderId="20"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3" xfId="0" applyNumberFormat="1" applyFont="1" applyFill="1" applyBorder="1" applyAlignment="1">
      <alignment horizontal="center" vertical="center" shrinkToFit="1"/>
    </xf>
    <xf numFmtId="0" fontId="3" fillId="0" borderId="4"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6" fillId="0" borderId="15" xfId="0" applyNumberFormat="1" applyFont="1" applyFill="1" applyBorder="1" applyAlignment="1" applyProtection="1">
      <alignment horizontal="center" vertical="top" textRotation="255" shrinkToFit="1"/>
      <protection locked="0"/>
    </xf>
    <xf numFmtId="0" fontId="6" fillId="0" borderId="14" xfId="0" applyNumberFormat="1" applyFont="1" applyFill="1" applyBorder="1" applyAlignment="1" applyProtection="1">
      <alignment horizontal="center" vertical="top" textRotation="255" shrinkToFit="1"/>
      <protection locked="0"/>
    </xf>
    <xf numFmtId="0" fontId="6" fillId="0" borderId="13" xfId="0" applyNumberFormat="1" applyFont="1" applyFill="1" applyBorder="1" applyAlignment="1" applyProtection="1">
      <alignment horizontal="center" vertical="top" textRotation="255" shrinkToFit="1"/>
      <protection locked="0"/>
    </xf>
    <xf numFmtId="0" fontId="6" fillId="0" borderId="12" xfId="0" applyNumberFormat="1" applyFont="1" applyFill="1" applyBorder="1" applyAlignment="1" applyProtection="1">
      <alignment horizontal="center" vertical="top" textRotation="255" shrinkToFit="1"/>
      <protection locked="0"/>
    </xf>
    <xf numFmtId="0" fontId="6" fillId="0" borderId="11" xfId="0" applyNumberFormat="1" applyFont="1" applyFill="1" applyBorder="1" applyAlignment="1" applyProtection="1">
      <alignment horizontal="center" vertical="top" textRotation="255" shrinkToFit="1"/>
      <protection locked="0"/>
    </xf>
    <xf numFmtId="0" fontId="6" fillId="0" borderId="10" xfId="0" applyNumberFormat="1" applyFont="1" applyFill="1" applyBorder="1" applyAlignment="1" applyProtection="1">
      <alignment horizontal="center" vertical="top" textRotation="255" shrinkToFit="1"/>
      <protection locked="0"/>
    </xf>
    <xf numFmtId="0" fontId="6" fillId="0" borderId="19" xfId="0" applyNumberFormat="1" applyFont="1" applyFill="1" applyBorder="1" applyAlignment="1" applyProtection="1">
      <alignment horizontal="center" vertical="top" textRotation="255" shrinkToFit="1"/>
      <protection locked="0"/>
    </xf>
    <xf numFmtId="0" fontId="6" fillId="0" borderId="9" xfId="0" applyNumberFormat="1" applyFont="1" applyFill="1" applyBorder="1" applyAlignment="1" applyProtection="1">
      <alignment horizontal="center" vertical="top" textRotation="255" shrinkToFit="1"/>
      <protection locked="0"/>
    </xf>
    <xf numFmtId="0" fontId="6" fillId="0" borderId="18" xfId="0" applyNumberFormat="1" applyFont="1" applyFill="1" applyBorder="1" applyAlignment="1" applyProtection="1">
      <alignment horizontal="center" vertical="top" textRotation="255" shrinkToFit="1"/>
      <protection locked="0"/>
    </xf>
    <xf numFmtId="0" fontId="6" fillId="0" borderId="17" xfId="0" applyNumberFormat="1" applyFont="1" applyFill="1" applyBorder="1" applyAlignment="1" applyProtection="1">
      <alignment horizontal="center" vertical="top" textRotation="255" shrinkToFit="1"/>
      <protection locked="0"/>
    </xf>
    <xf numFmtId="0" fontId="6" fillId="0" borderId="4" xfId="0" applyNumberFormat="1" applyFont="1" applyFill="1" applyBorder="1" applyAlignment="1" applyProtection="1">
      <alignment horizontal="center" vertical="top" textRotation="255" shrinkToFit="1"/>
      <protection locked="0"/>
    </xf>
    <xf numFmtId="0" fontId="6" fillId="0" borderId="3" xfId="0" applyNumberFormat="1" applyFont="1" applyFill="1" applyBorder="1" applyAlignment="1" applyProtection="1">
      <alignment horizontal="center" vertical="top" textRotation="255" shrinkToFit="1"/>
      <protection locked="0"/>
    </xf>
    <xf numFmtId="0" fontId="6" fillId="0" borderId="20" xfId="0" applyNumberFormat="1" applyFont="1" applyFill="1" applyBorder="1" applyAlignment="1" applyProtection="1">
      <alignment horizontal="center" vertical="center" textRotation="255" shrinkToFit="1"/>
      <protection locked="0"/>
    </xf>
    <xf numFmtId="0" fontId="6" fillId="0" borderId="4" xfId="0" applyNumberFormat="1" applyFont="1" applyFill="1" applyBorder="1" applyAlignment="1" applyProtection="1">
      <alignment horizontal="center" vertical="center" textRotation="255" shrinkToFit="1"/>
      <protection locked="0"/>
    </xf>
    <xf numFmtId="0" fontId="6" fillId="0" borderId="4" xfId="0" applyNumberFormat="1" applyFont="1" applyFill="1" applyBorder="1" applyAlignment="1" applyProtection="1">
      <alignment horizontal="center" vertical="center" shrinkToFit="1"/>
      <protection locked="0"/>
    </xf>
    <xf numFmtId="0" fontId="6" fillId="0" borderId="18" xfId="0" applyNumberFormat="1" applyFont="1" applyFill="1" applyBorder="1" applyAlignment="1" applyProtection="1">
      <alignment horizontal="center" vertical="center" textRotation="255" shrinkToFit="1"/>
      <protection locked="0"/>
    </xf>
    <xf numFmtId="0" fontId="6" fillId="0" borderId="32" xfId="2" applyNumberFormat="1" applyFont="1" applyFill="1" applyBorder="1" applyAlignment="1" applyProtection="1">
      <alignment horizontal="center" vertical="center"/>
      <protection locked="0"/>
    </xf>
    <xf numFmtId="0" fontId="6" fillId="0" borderId="14" xfId="2" applyNumberFormat="1" applyFont="1" applyFill="1" applyBorder="1" applyAlignment="1" applyProtection="1">
      <alignment horizontal="center" vertical="center"/>
      <protection locked="0"/>
    </xf>
    <xf numFmtId="0" fontId="6" fillId="0" borderId="33" xfId="2" applyNumberFormat="1" applyFont="1" applyFill="1" applyBorder="1" applyAlignment="1" applyProtection="1">
      <alignment horizontal="center" vertical="center"/>
      <protection locked="0"/>
    </xf>
    <xf numFmtId="0" fontId="6" fillId="0" borderId="8" xfId="2" applyNumberFormat="1" applyFont="1" applyFill="1" applyBorder="1" applyAlignment="1" applyProtection="1">
      <alignment horizontal="center" vertical="center"/>
      <protection locked="0"/>
    </xf>
    <xf numFmtId="0" fontId="6" fillId="0" borderId="11" xfId="2" applyNumberFormat="1" applyFont="1" applyFill="1" applyBorder="1" applyAlignment="1" applyProtection="1">
      <alignment horizontal="center" vertical="center"/>
      <protection locked="0"/>
    </xf>
    <xf numFmtId="0" fontId="6" fillId="0" borderId="34" xfId="2" applyNumberFormat="1" applyFont="1" applyFill="1" applyBorder="1" applyAlignment="1" applyProtection="1">
      <alignment horizontal="center" vertical="center"/>
      <protection locked="0"/>
    </xf>
    <xf numFmtId="0" fontId="6" fillId="0" borderId="2" xfId="2" applyNumberFormat="1" applyFont="1" applyFill="1" applyBorder="1" applyAlignment="1" applyProtection="1">
      <alignment horizontal="center" vertical="center"/>
      <protection locked="0"/>
    </xf>
    <xf numFmtId="0" fontId="6" fillId="0" borderId="9" xfId="2" applyNumberFormat="1" applyFont="1" applyFill="1" applyBorder="1" applyAlignment="1" applyProtection="1">
      <alignment horizontal="center" vertical="center"/>
      <protection locked="0"/>
    </xf>
    <xf numFmtId="0" fontId="6" fillId="0" borderId="1" xfId="2" applyNumberFormat="1" applyFont="1" applyFill="1" applyBorder="1" applyAlignment="1" applyProtection="1">
      <alignment horizontal="center" vertical="center"/>
      <protection locked="0"/>
    </xf>
    <xf numFmtId="0" fontId="3" fillId="0" borderId="0" xfId="0" applyNumberFormat="1" applyFont="1" applyFill="1" applyAlignment="1">
      <alignment horizontal="center"/>
    </xf>
    <xf numFmtId="0" fontId="6" fillId="0" borderId="17" xfId="0" applyNumberFormat="1" applyFont="1" applyFill="1" applyBorder="1" applyAlignment="1" applyProtection="1">
      <alignment horizontal="center" vertical="center" textRotation="255" shrinkToFit="1"/>
      <protection locked="0"/>
    </xf>
    <xf numFmtId="0" fontId="6" fillId="0" borderId="37" xfId="2" applyNumberFormat="1" applyFont="1" applyFill="1" applyBorder="1" applyAlignment="1" applyProtection="1">
      <alignment horizontal="center" vertical="center"/>
      <protection locked="0"/>
    </xf>
    <xf numFmtId="0" fontId="6" fillId="0" borderId="38" xfId="2" applyNumberFormat="1" applyFont="1" applyFill="1" applyBorder="1" applyAlignment="1" applyProtection="1">
      <alignment horizontal="center" vertical="center"/>
      <protection locked="0"/>
    </xf>
    <xf numFmtId="0" fontId="6" fillId="0" borderId="39" xfId="2" applyNumberFormat="1" applyFont="1" applyFill="1" applyBorder="1" applyAlignment="1" applyProtection="1">
      <alignment horizontal="center" vertical="center"/>
      <protection locked="0"/>
    </xf>
    <xf numFmtId="0" fontId="6" fillId="0" borderId="40" xfId="2" applyNumberFormat="1" applyFont="1" applyFill="1" applyBorder="1" applyAlignment="1" applyProtection="1">
      <alignment horizontal="center" vertical="center"/>
      <protection locked="0"/>
    </xf>
    <xf numFmtId="0" fontId="6" fillId="0" borderId="41" xfId="2" applyNumberFormat="1" applyFont="1" applyFill="1" applyBorder="1" applyAlignment="1" applyProtection="1">
      <alignment horizontal="center" vertical="center"/>
      <protection locked="0"/>
    </xf>
    <xf numFmtId="0" fontId="6" fillId="0" borderId="42" xfId="2" applyNumberFormat="1" applyFont="1" applyFill="1" applyBorder="1" applyAlignment="1" applyProtection="1">
      <alignment horizontal="center" vertical="center"/>
      <protection locked="0"/>
    </xf>
    <xf numFmtId="0" fontId="6" fillId="0" borderId="43" xfId="2" applyNumberFormat="1" applyFont="1" applyFill="1" applyBorder="1" applyAlignment="1" applyProtection="1">
      <alignment horizontal="center" vertical="center"/>
      <protection locked="0"/>
    </xf>
    <xf numFmtId="0" fontId="6" fillId="4" borderId="2" xfId="2" applyNumberFormat="1" applyFont="1" applyFill="1" applyBorder="1" applyAlignment="1" applyProtection="1">
      <alignment horizontal="center" vertical="center"/>
      <protection locked="0"/>
    </xf>
  </cellXfs>
  <cellStyles count="3">
    <cellStyle name="パーセント" xfId="1" builtinId="5"/>
    <cellStyle name="標準" xfId="0" builtinId="0"/>
    <cellStyle name="標準 3" xfId="2"/>
  </cellStyles>
  <dxfs count="74">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color auto="1"/>
      </font>
      <fill>
        <patternFill>
          <fgColor theme="9"/>
          <bgColor theme="9" tint="0.59996337778862885"/>
        </patternFill>
      </fill>
    </dxf>
    <dxf>
      <font>
        <color rgb="FFFF0000"/>
      </font>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theme="9" tint="0.5999633777886288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s>
  <tableStyles count="0" defaultTableStyle="TableStyleMedium2" defaultPivotStyle="PivotStyleLight16"/>
  <colors>
    <mruColors>
      <color rgb="FFCCECFF"/>
      <color rgb="FFCC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569233</xdr:colOff>
      <xdr:row>37</xdr:row>
      <xdr:rowOff>156480</xdr:rowOff>
    </xdr:from>
    <xdr:to>
      <xdr:col>41</xdr:col>
      <xdr:colOff>76996</xdr:colOff>
      <xdr:row>47</xdr:row>
      <xdr:rowOff>124697</xdr:rowOff>
    </xdr:to>
    <xdr:sp macro="" textlink="">
      <xdr:nvSpPr>
        <xdr:cNvPr id="6" name="テキスト ボックス 5"/>
        <xdr:cNvSpPr txBox="1"/>
      </xdr:nvSpPr>
      <xdr:spPr>
        <a:xfrm>
          <a:off x="25943833" y="6843030"/>
          <a:ext cx="2250963" cy="1682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a:solidFill>
              <a:schemeClr val="tx1"/>
            </a:solidFill>
          </a:endParaRPr>
        </a:p>
      </xdr:txBody>
    </xdr:sp>
    <xdr:clientData/>
  </xdr:twoCellAnchor>
  <xdr:twoCellAnchor>
    <xdr:from>
      <xdr:col>36</xdr:col>
      <xdr:colOff>380993</xdr:colOff>
      <xdr:row>0</xdr:row>
      <xdr:rowOff>176891</xdr:rowOff>
    </xdr:from>
    <xdr:to>
      <xdr:col>39</xdr:col>
      <xdr:colOff>147201</xdr:colOff>
      <xdr:row>12</xdr:row>
      <xdr:rowOff>108857</xdr:rowOff>
    </xdr:to>
    <xdr:grpSp>
      <xdr:nvGrpSpPr>
        <xdr:cNvPr id="11" name="グループ化 10"/>
        <xdr:cNvGrpSpPr/>
      </xdr:nvGrpSpPr>
      <xdr:grpSpPr>
        <a:xfrm>
          <a:off x="12287243" y="176891"/>
          <a:ext cx="3900058" cy="3113316"/>
          <a:chOff x="12464135" y="9116785"/>
          <a:chExt cx="3902779" cy="3592287"/>
        </a:xfrm>
      </xdr:grpSpPr>
      <xdr:grpSp>
        <xdr:nvGrpSpPr>
          <xdr:cNvPr id="2" name="グループ化 1"/>
          <xdr:cNvGrpSpPr/>
        </xdr:nvGrpSpPr>
        <xdr:grpSpPr>
          <a:xfrm>
            <a:off x="12464135" y="9116785"/>
            <a:ext cx="3902779" cy="3592287"/>
            <a:chOff x="12399163" y="2898789"/>
            <a:chExt cx="3639687" cy="1662817"/>
          </a:xfrm>
        </xdr:grpSpPr>
        <xdr:sp macro="" textlink="">
          <xdr:nvSpPr>
            <xdr:cNvPr id="3" name="正方形/長方形 2"/>
            <xdr:cNvSpPr/>
          </xdr:nvSpPr>
          <xdr:spPr>
            <a:xfrm>
              <a:off x="12399163" y="2898789"/>
              <a:ext cx="3639687" cy="166281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935361" y="3026103"/>
              <a:ext cx="3030683" cy="736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：様式６号からコピーし</a:t>
              </a:r>
              <a:endParaRPr kumimoji="1" lang="en-US" altLang="ja-JP" sz="2000" b="1">
                <a:solidFill>
                  <a:schemeClr val="tx1"/>
                </a:solidFill>
              </a:endParaRPr>
            </a:p>
            <a:p>
              <a:r>
                <a:rPr kumimoji="1" lang="ja-JP" altLang="en-US" sz="2000" b="1">
                  <a:solidFill>
                    <a:schemeClr val="tx1"/>
                  </a:solidFill>
                </a:rPr>
                <a:t>　</a:t>
              </a:r>
              <a:r>
                <a:rPr kumimoji="1" lang="ja-JP" altLang="en-US" sz="2000" b="1" u="sng">
                  <a:solidFill>
                    <a:schemeClr val="tx1"/>
                  </a:solidFill>
                </a:rPr>
                <a:t>値の貼り付け（値と数値</a:t>
              </a:r>
              <a:endParaRPr kumimoji="1" lang="en-US" altLang="ja-JP" sz="2000" b="1" u="sng">
                <a:solidFill>
                  <a:schemeClr val="tx1"/>
                </a:solidFill>
              </a:endParaRPr>
            </a:p>
            <a:p>
              <a:r>
                <a:rPr kumimoji="1" lang="ja-JP" altLang="en-US" sz="2000" b="1" u="sng">
                  <a:solidFill>
                    <a:schemeClr val="tx1"/>
                  </a:solidFill>
                </a:rPr>
                <a:t>　の書式を選択）</a:t>
              </a:r>
            </a:p>
          </xdr:txBody>
        </xdr:sp>
        <xdr:sp macro="" textlink="">
          <xdr:nvSpPr>
            <xdr:cNvPr id="5" name="正方形/長方形 4"/>
            <xdr:cNvSpPr/>
          </xdr:nvSpPr>
          <xdr:spPr>
            <a:xfrm>
              <a:off x="12580066" y="3124036"/>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xdr:cNvGrpSpPr/>
        </xdr:nvGrpSpPr>
        <xdr:grpSpPr>
          <a:xfrm>
            <a:off x="12679589" y="10770052"/>
            <a:ext cx="3632990" cy="755197"/>
            <a:chOff x="14666232" y="10375444"/>
            <a:chExt cx="3632990" cy="755198"/>
          </a:xfrm>
        </xdr:grpSpPr>
        <xdr:sp macro="" textlink="">
          <xdr:nvSpPr>
            <xdr:cNvPr id="8" name="正方形/長方形 7"/>
            <xdr:cNvSpPr/>
          </xdr:nvSpPr>
          <xdr:spPr>
            <a:xfrm>
              <a:off x="14666232" y="10375444"/>
              <a:ext cx="427106" cy="533142"/>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5049495" y="10395855"/>
              <a:ext cx="3249727" cy="73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endParaRPr kumimoji="1" lang="ja-JP" altLang="en-US" sz="2000" b="1" u="sng">
                <a:solidFill>
                  <a:schemeClr val="tx1"/>
                </a:solidFill>
              </a:endParaRPr>
            </a:p>
          </xdr:txBody>
        </xdr:sp>
      </xdr:grpSp>
      <xdr:sp macro="" textlink="">
        <xdr:nvSpPr>
          <xdr:cNvPr id="10" name="テキスト ボックス 9"/>
          <xdr:cNvSpPr txBox="1"/>
        </xdr:nvSpPr>
        <xdr:spPr>
          <a:xfrm>
            <a:off x="12585365" y="11548752"/>
            <a:ext cx="3482191" cy="10106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600" b="1"/>
              <a:t>出勤状況欄は就職支援責任者の</a:t>
            </a:r>
            <a:endParaRPr kumimoji="1" lang="en-US" altLang="ja-JP" sz="1600" b="1"/>
          </a:p>
          <a:p>
            <a:r>
              <a:rPr kumimoji="1" lang="ja-JP" altLang="en-US" sz="1600" b="1"/>
              <a:t>出勤管理に任意でご活用ください。</a:t>
            </a:r>
          </a:p>
        </xdr:txBody>
      </xdr:sp>
    </xdr:grpSp>
    <xdr:clientData/>
  </xdr:twoCellAnchor>
  <xdr:twoCellAnchor>
    <xdr:from>
      <xdr:col>36</xdr:col>
      <xdr:colOff>381000</xdr:colOff>
      <xdr:row>13</xdr:row>
      <xdr:rowOff>108857</xdr:rowOff>
    </xdr:from>
    <xdr:to>
      <xdr:col>40</xdr:col>
      <xdr:colOff>231321</xdr:colOff>
      <xdr:row>24</xdr:row>
      <xdr:rowOff>81644</xdr:rowOff>
    </xdr:to>
    <xdr:grpSp>
      <xdr:nvGrpSpPr>
        <xdr:cNvPr id="14" name="グループ化 13"/>
        <xdr:cNvGrpSpPr/>
      </xdr:nvGrpSpPr>
      <xdr:grpSpPr>
        <a:xfrm>
          <a:off x="12287250" y="3537857"/>
          <a:ext cx="5003346" cy="2477862"/>
          <a:chOff x="12355286" y="2707822"/>
          <a:chExt cx="5007428" cy="2449287"/>
        </a:xfrm>
      </xdr:grpSpPr>
      <xdr:sp macro="" textlink="">
        <xdr:nvSpPr>
          <xdr:cNvPr id="12" name="正方形/長方形 11"/>
          <xdr:cNvSpPr/>
        </xdr:nvSpPr>
        <xdr:spPr>
          <a:xfrm>
            <a:off x="12355286" y="2707822"/>
            <a:ext cx="5007428" cy="2449287"/>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462087" y="2812242"/>
            <a:ext cx="4791770" cy="226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a:solidFill>
                  <a:schemeClr val="dk1"/>
                </a:solidFill>
                <a:effectLst/>
                <a:latin typeface="+mn-lt"/>
                <a:ea typeface="+mn-ea"/>
                <a:cs typeface="+mn-cs"/>
              </a:rPr>
              <a:t>※</a:t>
            </a:r>
            <a:r>
              <a:rPr lang="ja-JP" altLang="en-US" sz="1600" b="1" i="0" u="sng">
                <a:solidFill>
                  <a:schemeClr val="dk1"/>
                </a:solidFill>
                <a:effectLst/>
                <a:latin typeface="+mn-lt"/>
                <a:ea typeface="+mn-ea"/>
                <a:cs typeface="+mn-cs"/>
              </a:rPr>
              <a:t>単独型のオンライン訓練の日における出勤予定</a:t>
            </a:r>
            <a:endParaRPr lang="en-US" altLang="ja-JP" sz="1600" b="1" i="0" u="sng">
              <a:solidFill>
                <a:schemeClr val="dk1"/>
              </a:solidFill>
              <a:effectLst/>
              <a:latin typeface="+mn-lt"/>
              <a:ea typeface="+mn-ea"/>
              <a:cs typeface="+mn-cs"/>
            </a:endParaRPr>
          </a:p>
          <a:p>
            <a:r>
              <a:rPr lang="ja-JP" altLang="en-US" sz="1600" b="1" i="0">
                <a:solidFill>
                  <a:schemeClr val="dk1"/>
                </a:solidFill>
                <a:effectLst/>
                <a:latin typeface="+mn-lt"/>
                <a:ea typeface="+mn-ea"/>
                <a:cs typeface="+mn-cs"/>
              </a:rPr>
              <a:t>受講者全員がオンラインで受講する日（オンライン欄が△の場合）において、就職支援責任者がオンラインで就職支援業務に常時対応可能な場合は〇を入力してください。</a:t>
            </a:r>
            <a:endParaRPr kumimoji="1" lang="ja-JP" altLang="en-US" sz="1600" b="1"/>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flsv17w\&#27714;&#32887;&#32773;&#25903;&#25588;&#35347;&#32244;&#37096;\&#9679;&#35347;&#32244;&#35469;&#23450;&#35506;\&#20196;&#21644;&#65302;&#24180;&#24230;\210_&#20225;&#30011;&#20418;\02_&#30003;&#35531;&#12398;&#30041;&#24847;&#20107;&#38917;\R7.3.31&#25913;&#27491;&#65288;&#36890;&#25152;&#65289;\99_&#30330;&#20986;%20&#12381;&#12398;&#65298;\&#12304;&#21029;&#28155;&#65299;&#65293;&#65297;&#12305;&#35469;&#23450;&#30003;&#35531;&#27096;&#24335;&#12304;&#22522;&#30990;&#12467;&#12540;&#12473;&#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5 (記入例)"/>
      <sheetName val="様式５別添１"/>
      <sheetName val="様式５別添２"/>
      <sheetName val="様式５添付３"/>
      <sheetName val="様式５添付４"/>
      <sheetName val="様式５添付４別表"/>
      <sheetName val="様式6"/>
      <sheetName val="様式6（記入例１）"/>
      <sheetName val="様式6（記入例２）"/>
      <sheetName val="様式7の1 "/>
      <sheetName val="様式7の1 （記入例）"/>
      <sheetName val="様式7の3 ～6月30日"/>
      <sheetName val="様式7の3 ～6月30日 (記入例)"/>
      <sheetName val="様式7の3　7月1日～"/>
      <sheetName val="様式7の3　7月1日～ (記入例)"/>
      <sheetName val="様式8"/>
      <sheetName val="様式8 (記載例)"/>
      <sheetName val="様式9"/>
      <sheetName val="様式10"/>
      <sheetName val="様式12"/>
      <sheetName val="様式13の１"/>
      <sheetName val="様式13の２(自己評価)"/>
      <sheetName val="様式14 "/>
      <sheetName val="様式15の１"/>
      <sheetName val="様式15の２"/>
      <sheetName val="様式16の２"/>
      <sheetName val="様式17"/>
      <sheetName val="様式18"/>
      <sheetName val="登録用"/>
    </sheetNames>
    <sheetDataSet>
      <sheetData sheetId="0" refreshError="1"/>
      <sheetData sheetId="1" refreshError="1"/>
      <sheetData sheetId="2" refreshError="1"/>
      <sheetData sheetId="3" refreshError="1"/>
      <sheetData sheetId="4" refreshError="1"/>
      <sheetData sheetId="5">
        <row r="1">
          <cell r="AO1" t="str">
            <v>00 基礎分野</v>
          </cell>
        </row>
        <row r="2">
          <cell r="AO2" t="str">
            <v>02 IT分野</v>
          </cell>
        </row>
        <row r="3">
          <cell r="AO3" t="str">
            <v>03 営業・販売・事務分野</v>
          </cell>
        </row>
        <row r="4">
          <cell r="AO4" t="str">
            <v>04 医療事務分野</v>
          </cell>
        </row>
        <row r="5">
          <cell r="AO5" t="str">
            <v>05 介護・医療・福祉分野</v>
          </cell>
        </row>
        <row r="6">
          <cell r="AO6" t="str">
            <v>06 農業分野</v>
          </cell>
        </row>
        <row r="7">
          <cell r="AO7" t="str">
            <v>07 林業分野</v>
          </cell>
        </row>
        <row r="9">
          <cell r="AO9" t="str">
            <v>08 旅行・観光分野</v>
          </cell>
        </row>
        <row r="10">
          <cell r="AO10" t="str">
            <v>09 警備・保安分野</v>
          </cell>
        </row>
        <row r="11">
          <cell r="AO11" t="str">
            <v>10 クリエート（企画・創作）分野</v>
          </cell>
        </row>
        <row r="12">
          <cell r="AO12" t="str">
            <v>11 デザイン分野</v>
          </cell>
        </row>
        <row r="13">
          <cell r="AO13" t="str">
            <v>12 輸送サービス分野</v>
          </cell>
        </row>
        <row r="14">
          <cell r="AO14" t="str">
            <v>13 エコ分野</v>
          </cell>
        </row>
        <row r="15">
          <cell r="AO15" t="str">
            <v>14 調理分野</v>
          </cell>
        </row>
        <row r="16">
          <cell r="AO16" t="str">
            <v>15 電気関連分野</v>
          </cell>
        </row>
        <row r="17">
          <cell r="AO17" t="str">
            <v>16 機械関連分野</v>
          </cell>
        </row>
        <row r="18">
          <cell r="AO18" t="str">
            <v>17 金属関連分野</v>
          </cell>
        </row>
        <row r="19">
          <cell r="AO19" t="str">
            <v>18 建設関連分野</v>
          </cell>
        </row>
        <row r="20">
          <cell r="AO20" t="str">
            <v>19 理容・美容関連分野</v>
          </cell>
        </row>
        <row r="21">
          <cell r="AO21" t="str">
            <v>20 その他の分野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9"/>
  <sheetViews>
    <sheetView tabSelected="1" view="pageBreakPreview" zoomScale="85" zoomScaleNormal="85" zoomScaleSheetLayoutView="85" workbookViewId="0">
      <selection activeCell="X66" sqref="X66:X76"/>
    </sheetView>
  </sheetViews>
  <sheetFormatPr defaultRowHeight="13.5" x14ac:dyDescent="0.15"/>
  <cols>
    <col min="1" max="1" width="2.625" style="91" customWidth="1"/>
    <col min="2" max="2" width="5.125" style="91" customWidth="1"/>
    <col min="3" max="3" width="7.625" style="94" customWidth="1"/>
    <col min="4" max="35" width="4.375" style="91" customWidth="1"/>
    <col min="36" max="38" width="9" style="91"/>
    <col min="39" max="39" width="20.5" style="91" bestFit="1" customWidth="1"/>
    <col min="40" max="16384" width="9" style="91"/>
  </cols>
  <sheetData>
    <row r="1" spans="1:42" x14ac:dyDescent="0.15">
      <c r="A1" s="88" t="s">
        <v>34</v>
      </c>
      <c r="B1" s="88"/>
      <c r="C1" s="92"/>
      <c r="D1" s="167" t="str">
        <f>IF(OR(VALUE(D7)="",VALUE(D7)=0),"",VALUE(D7))</f>
        <v/>
      </c>
      <c r="E1" s="100"/>
      <c r="F1" s="100"/>
      <c r="G1" s="100"/>
      <c r="H1" s="100"/>
      <c r="I1" s="90" t="s">
        <v>32</v>
      </c>
      <c r="J1" s="99" t="s">
        <v>19</v>
      </c>
      <c r="K1" s="167" t="str">
        <f t="array" ref="K1">IF(D1="","",MAX(IF(ISNUMBER(VALUE(D7:AH7)),VALUE(D7:AH7)),IF(ISNUMBER(VALUE(D26:AH26)),VALUE(D26:AH26)),IF(ISNUMBER(VALUE(D45:AH45)),VALUE(D45:AH45)),IF(ISNUMBER(VALUE(D64:AH64)),VALUE(D64:AH64)),IF(ISNUMBER(VALUE(D83:AH83)),VALUE(D83:AH83)),IF(ISNUMBER(VALUE(D102:AH102)),VALUE(D102:AH102))))</f>
        <v/>
      </c>
      <c r="L1" s="167"/>
      <c r="M1" s="100"/>
      <c r="N1" s="100"/>
      <c r="O1" s="170"/>
      <c r="P1" s="71"/>
      <c r="Q1" s="71"/>
      <c r="R1" s="71"/>
      <c r="S1" s="71"/>
      <c r="T1" s="71"/>
      <c r="U1" s="71"/>
      <c r="V1" s="71"/>
      <c r="W1" s="71"/>
      <c r="X1" s="71"/>
      <c r="Y1" s="71"/>
      <c r="Z1" s="71"/>
      <c r="AA1" s="71"/>
      <c r="AB1" s="71"/>
      <c r="AC1" s="71"/>
      <c r="AD1" s="71"/>
      <c r="AE1" s="71"/>
      <c r="AF1" s="71"/>
      <c r="AG1" s="71"/>
      <c r="AH1" s="168" t="s">
        <v>40</v>
      </c>
      <c r="AI1" s="72"/>
    </row>
    <row r="2" spans="1:42" x14ac:dyDescent="0.15">
      <c r="A2" s="74"/>
      <c r="B2" s="73"/>
      <c r="C2" s="9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6"/>
      <c r="AH2" s="77" t="s">
        <v>39</v>
      </c>
      <c r="AI2" s="74"/>
    </row>
    <row r="3" spans="1:42" ht="18.75" x14ac:dyDescent="0.15">
      <c r="A3" s="96" t="s">
        <v>41</v>
      </c>
      <c r="B3" s="96"/>
      <c r="C3" s="97"/>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8"/>
    </row>
    <row r="4" spans="1:42" ht="41.25" customHeight="1" x14ac:dyDescent="0.15">
      <c r="A4" s="74"/>
      <c r="B4" s="169" t="s">
        <v>43</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74"/>
    </row>
    <row r="5" spans="1:42" ht="12" customHeight="1" x14ac:dyDescent="0.15">
      <c r="A5" s="74"/>
      <c r="B5" s="105" t="s">
        <v>26</v>
      </c>
      <c r="C5" s="105"/>
      <c r="D5" s="105"/>
      <c r="E5" s="171" t="s">
        <v>19</v>
      </c>
      <c r="F5" s="171"/>
      <c r="G5" s="171"/>
      <c r="H5" s="171"/>
      <c r="I5" s="171"/>
      <c r="J5" s="171"/>
      <c r="K5" s="171"/>
      <c r="L5" s="171"/>
      <c r="M5" s="171"/>
      <c r="N5" s="171"/>
      <c r="O5" s="171"/>
      <c r="P5" s="171"/>
      <c r="Q5" s="171"/>
      <c r="R5" s="171"/>
      <c r="S5" s="105" t="s">
        <v>25</v>
      </c>
      <c r="T5" s="105"/>
      <c r="U5" s="105"/>
      <c r="V5" s="171" t="s">
        <v>19</v>
      </c>
      <c r="W5" s="171"/>
      <c r="X5" s="171"/>
      <c r="Y5" s="171"/>
      <c r="Z5" s="171"/>
      <c r="AA5" s="171"/>
      <c r="AB5" s="171"/>
      <c r="AC5" s="171"/>
      <c r="AD5" s="171"/>
      <c r="AE5" s="171"/>
      <c r="AF5" s="171"/>
      <c r="AG5" s="171"/>
      <c r="AH5" s="171"/>
      <c r="AI5" s="74"/>
    </row>
    <row r="6" spans="1:42" ht="8.25" customHeight="1" x14ac:dyDescent="0.15">
      <c r="A6" s="74"/>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4"/>
    </row>
    <row r="7" spans="1:42" s="94" customFormat="1" ht="15" customHeight="1" x14ac:dyDescent="0.15">
      <c r="A7" s="95"/>
      <c r="B7" s="106" t="s">
        <v>23</v>
      </c>
      <c r="C7" s="79" t="s">
        <v>14</v>
      </c>
      <c r="D7" s="102"/>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4"/>
      <c r="AI7" s="72"/>
      <c r="AM7" s="73"/>
      <c r="AN7" s="73"/>
      <c r="AO7" s="78"/>
      <c r="AP7" s="78"/>
    </row>
    <row r="8" spans="1:42" x14ac:dyDescent="0.15">
      <c r="A8" s="72"/>
      <c r="B8" s="107"/>
      <c r="C8" s="80" t="s">
        <v>13</v>
      </c>
      <c r="D8" s="81"/>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6"/>
      <c r="AI8" s="72"/>
      <c r="AM8" s="101"/>
      <c r="AN8" s="101"/>
      <c r="AO8" s="78"/>
      <c r="AP8" s="78"/>
    </row>
    <row r="9" spans="1:42" ht="19.5" customHeight="1" x14ac:dyDescent="0.15">
      <c r="A9" s="74"/>
      <c r="B9" s="107"/>
      <c r="C9" s="82"/>
      <c r="D9" s="177"/>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9"/>
      <c r="AI9" s="74"/>
      <c r="AM9" s="75"/>
      <c r="AN9" s="75"/>
      <c r="AO9" s="75"/>
      <c r="AP9" s="75"/>
    </row>
    <row r="10" spans="1:42" ht="19.5" customHeight="1" x14ac:dyDescent="0.15">
      <c r="A10" s="74"/>
      <c r="B10" s="107"/>
      <c r="C10" s="82"/>
      <c r="D10" s="180"/>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c r="AI10" s="74"/>
      <c r="AM10" s="73"/>
      <c r="AN10" s="73"/>
      <c r="AO10" s="73"/>
      <c r="AP10" s="73"/>
    </row>
    <row r="11" spans="1:42" ht="19.5" customHeight="1" x14ac:dyDescent="0.15">
      <c r="A11" s="74"/>
      <c r="B11" s="107"/>
      <c r="C11" s="82" t="s">
        <v>12</v>
      </c>
      <c r="D11" s="180"/>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2"/>
      <c r="AI11" s="74"/>
      <c r="AM11" s="101"/>
      <c r="AN11" s="101" t="str">
        <f>IF(AM12=AN8,"",IF(AN8&gt;EDATE(AM11,1)-1,EDATE(AM11,1),""))</f>
        <v/>
      </c>
      <c r="AO11" s="101" t="str">
        <f>IF(AN11="","",IF(AN8&gt;EDATE(AM11,2)-1,EDATE(AM11,2),""))</f>
        <v/>
      </c>
      <c r="AP11" s="101" t="str">
        <f>IF(AO11="","",IF(AN8&gt;EDATE(AM11,3)-1,EDATE(AM11,3),""))</f>
        <v/>
      </c>
    </row>
    <row r="12" spans="1:42" ht="19.5" customHeight="1" x14ac:dyDescent="0.15">
      <c r="A12" s="74"/>
      <c r="B12" s="107"/>
      <c r="C12" s="82"/>
      <c r="D12" s="180"/>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2"/>
      <c r="AI12" s="74"/>
      <c r="AM12" s="101"/>
      <c r="AN12" s="101" t="str">
        <f>IF(AN11="","",IF(AN8&lt;(EDATE(AM11,2)-1),AN8,EDATE(AM11,2)-1))</f>
        <v/>
      </c>
      <c r="AO12" s="101" t="str">
        <f>IF(AO11="","",IF(AN8&lt;(EDATE(AM11,3)-1),AN8,EDATE(AM11,3)-1))</f>
        <v/>
      </c>
      <c r="AP12" s="101" t="str">
        <f>IF(AP11="","",IF(AN8&lt;=(EDATE(AM11,4)-1),AN8,EDATE(AM11,4)-1))</f>
        <v/>
      </c>
    </row>
    <row r="13" spans="1:42" ht="19.5" customHeight="1" x14ac:dyDescent="0.15">
      <c r="A13" s="74"/>
      <c r="B13" s="107"/>
      <c r="C13" s="82" t="s">
        <v>11</v>
      </c>
      <c r="D13" s="180"/>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2"/>
      <c r="AI13" s="74"/>
    </row>
    <row r="14" spans="1:42" ht="19.5" customHeight="1" x14ac:dyDescent="0.15">
      <c r="A14" s="74"/>
      <c r="B14" s="107"/>
      <c r="C14" s="82"/>
      <c r="D14" s="180"/>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2"/>
      <c r="AI14" s="74"/>
    </row>
    <row r="15" spans="1:42" ht="19.5" customHeight="1" x14ac:dyDescent="0.15">
      <c r="A15" s="74"/>
      <c r="B15" s="107"/>
      <c r="C15" s="82" t="s">
        <v>10</v>
      </c>
      <c r="D15" s="180"/>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2"/>
      <c r="AI15" s="74"/>
    </row>
    <row r="16" spans="1:42" ht="19.5" customHeight="1" x14ac:dyDescent="0.15">
      <c r="A16" s="74"/>
      <c r="B16" s="107"/>
      <c r="C16" s="82"/>
      <c r="D16" s="180"/>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2"/>
      <c r="AI16" s="74"/>
    </row>
    <row r="17" spans="1:35" ht="19.5" customHeight="1" x14ac:dyDescent="0.15">
      <c r="A17" s="74"/>
      <c r="B17" s="107"/>
      <c r="C17" s="82" t="s">
        <v>9</v>
      </c>
      <c r="D17" s="180"/>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2"/>
      <c r="AI17" s="74"/>
    </row>
    <row r="18" spans="1:35" ht="19.5" customHeight="1" x14ac:dyDescent="0.15">
      <c r="A18" s="74"/>
      <c r="B18" s="107"/>
      <c r="C18" s="82"/>
      <c r="D18" s="180"/>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2"/>
      <c r="AI18" s="74"/>
    </row>
    <row r="19" spans="1:35" ht="19.5" customHeight="1" x14ac:dyDescent="0.15">
      <c r="A19" s="74"/>
      <c r="B19" s="107"/>
      <c r="C19" s="82"/>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5"/>
      <c r="AI19" s="74"/>
    </row>
    <row r="20" spans="1:35" x14ac:dyDescent="0.15">
      <c r="A20" s="74"/>
      <c r="B20" s="107"/>
      <c r="C20" s="83" t="s">
        <v>35</v>
      </c>
      <c r="D20" s="186"/>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74">
        <f>COUNTIF(D20:AH20,"○")</f>
        <v>0</v>
      </c>
    </row>
    <row r="21" spans="1:35" ht="14.25" x14ac:dyDescent="0.15">
      <c r="A21" s="74"/>
      <c r="B21" s="107"/>
      <c r="C21" s="84" t="s">
        <v>8</v>
      </c>
      <c r="D21" s="189"/>
      <c r="E21" s="190"/>
      <c r="F21" s="190"/>
      <c r="G21" s="190"/>
      <c r="H21" s="190"/>
      <c r="I21" s="191"/>
      <c r="J21" s="191"/>
      <c r="K21" s="190"/>
      <c r="L21" s="190"/>
      <c r="M21" s="190"/>
      <c r="N21" s="190"/>
      <c r="O21" s="190"/>
      <c r="P21" s="191"/>
      <c r="Q21" s="191"/>
      <c r="R21" s="190"/>
      <c r="S21" s="190"/>
      <c r="T21" s="190"/>
      <c r="U21" s="191"/>
      <c r="V21" s="191"/>
      <c r="W21" s="191"/>
      <c r="X21" s="191"/>
      <c r="Y21" s="190"/>
      <c r="Z21" s="190"/>
      <c r="AA21" s="190"/>
      <c r="AB21" s="190"/>
      <c r="AC21" s="191"/>
      <c r="AD21" s="191"/>
      <c r="AE21" s="190"/>
      <c r="AF21" s="190"/>
      <c r="AG21" s="190"/>
      <c r="AH21" s="192"/>
      <c r="AI21" s="86">
        <f>COUNTIF(D21:AH21,"○")+COUNTIF(D21:AH21,"◎")</f>
        <v>0</v>
      </c>
    </row>
    <row r="22" spans="1:35" x14ac:dyDescent="0.15">
      <c r="A22" s="74"/>
      <c r="B22" s="107"/>
      <c r="C22" s="109" t="s">
        <v>6</v>
      </c>
      <c r="D22" s="193"/>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5"/>
      <c r="AI22" s="112" t="s">
        <v>36</v>
      </c>
    </row>
    <row r="23" spans="1:35" ht="14.25" thickBot="1" x14ac:dyDescent="0.2">
      <c r="A23" s="74"/>
      <c r="B23" s="107"/>
      <c r="C23" s="110"/>
      <c r="D23" s="196"/>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8"/>
      <c r="AI23" s="113"/>
    </row>
    <row r="24" spans="1:35" ht="14.25" thickBot="1" x14ac:dyDescent="0.2">
      <c r="A24" s="74"/>
      <c r="B24" s="108"/>
      <c r="C24" s="111"/>
      <c r="D24" s="199"/>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1"/>
      <c r="AI24" s="85">
        <f>SUM(D22:AH24)</f>
        <v>0</v>
      </c>
    </row>
    <row r="25" spans="1:35" ht="2.25" customHeight="1" x14ac:dyDescent="0.15">
      <c r="A25" s="74"/>
      <c r="B25" s="73"/>
      <c r="C25" s="73"/>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c r="AD25" s="202"/>
      <c r="AE25" s="202"/>
      <c r="AF25" s="202"/>
      <c r="AG25" s="202"/>
      <c r="AH25" s="202"/>
      <c r="AI25" s="74"/>
    </row>
    <row r="26" spans="1:35" s="94" customFormat="1" ht="15" customHeight="1" x14ac:dyDescent="0.15">
      <c r="A26" s="89"/>
      <c r="B26" s="106" t="s">
        <v>20</v>
      </c>
      <c r="C26" s="79" t="s">
        <v>14</v>
      </c>
      <c r="D26" s="172"/>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4"/>
      <c r="AI26" s="74"/>
    </row>
    <row r="27" spans="1:35" ht="13.5" customHeight="1" x14ac:dyDescent="0.15">
      <c r="A27" s="74"/>
      <c r="B27" s="107"/>
      <c r="C27" s="80" t="s">
        <v>13</v>
      </c>
      <c r="D27" s="81"/>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c r="AI27" s="74"/>
    </row>
    <row r="28" spans="1:35" ht="19.5" customHeight="1" x14ac:dyDescent="0.15">
      <c r="A28" s="74"/>
      <c r="B28" s="107"/>
      <c r="C28" s="82"/>
      <c r="D28" s="177"/>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9"/>
      <c r="AI28" s="74"/>
    </row>
    <row r="29" spans="1:35" ht="19.5" customHeight="1" x14ac:dyDescent="0.15">
      <c r="A29" s="74"/>
      <c r="B29" s="107"/>
      <c r="C29" s="82"/>
      <c r="D29" s="180"/>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2"/>
      <c r="AI29" s="74"/>
    </row>
    <row r="30" spans="1:35" ht="19.5" customHeight="1" x14ac:dyDescent="0.15">
      <c r="A30" s="74"/>
      <c r="B30" s="107"/>
      <c r="C30" s="82" t="s">
        <v>12</v>
      </c>
      <c r="D30" s="180"/>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2"/>
      <c r="AI30" s="74"/>
    </row>
    <row r="31" spans="1:35" ht="19.5" customHeight="1" x14ac:dyDescent="0.15">
      <c r="A31" s="74"/>
      <c r="B31" s="107"/>
      <c r="C31" s="82"/>
      <c r="D31" s="180"/>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2"/>
      <c r="AI31" s="74"/>
    </row>
    <row r="32" spans="1:35" ht="19.5" customHeight="1" x14ac:dyDescent="0.15">
      <c r="A32" s="74"/>
      <c r="B32" s="107"/>
      <c r="C32" s="82" t="s">
        <v>11</v>
      </c>
      <c r="D32" s="180"/>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2"/>
      <c r="AI32" s="74"/>
    </row>
    <row r="33" spans="1:35" ht="19.5" customHeight="1" x14ac:dyDescent="0.15">
      <c r="A33" s="74"/>
      <c r="B33" s="107"/>
      <c r="C33" s="82"/>
      <c r="D33" s="180"/>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2"/>
      <c r="AI33" s="74"/>
    </row>
    <row r="34" spans="1:35" ht="19.5" customHeight="1" x14ac:dyDescent="0.15">
      <c r="A34" s="74"/>
      <c r="B34" s="107"/>
      <c r="C34" s="82" t="s">
        <v>10</v>
      </c>
      <c r="D34" s="180"/>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2"/>
      <c r="AI34" s="74"/>
    </row>
    <row r="35" spans="1:35" ht="19.5" customHeight="1" x14ac:dyDescent="0.15">
      <c r="A35" s="74"/>
      <c r="B35" s="107"/>
      <c r="C35" s="82"/>
      <c r="D35" s="180"/>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2"/>
      <c r="AI35" s="74"/>
    </row>
    <row r="36" spans="1:35" ht="19.5" customHeight="1" x14ac:dyDescent="0.15">
      <c r="A36" s="74"/>
      <c r="B36" s="107"/>
      <c r="C36" s="82" t="s">
        <v>9</v>
      </c>
      <c r="D36" s="180"/>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2"/>
      <c r="AI36" s="74"/>
    </row>
    <row r="37" spans="1:35" ht="19.5" customHeight="1" x14ac:dyDescent="0.15">
      <c r="A37" s="74"/>
      <c r="B37" s="107"/>
      <c r="C37" s="82"/>
      <c r="D37" s="180"/>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2"/>
      <c r="AI37" s="74"/>
    </row>
    <row r="38" spans="1:35" ht="19.5" customHeight="1" x14ac:dyDescent="0.15">
      <c r="A38" s="74"/>
      <c r="B38" s="107"/>
      <c r="C38" s="82"/>
      <c r="D38" s="183"/>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5"/>
      <c r="AI38" s="74"/>
    </row>
    <row r="39" spans="1:35" x14ac:dyDescent="0.15">
      <c r="A39" s="74"/>
      <c r="B39" s="107"/>
      <c r="C39" s="83" t="s">
        <v>35</v>
      </c>
      <c r="D39" s="186"/>
      <c r="E39" s="187"/>
      <c r="F39" s="187"/>
      <c r="G39" s="187"/>
      <c r="H39" s="187"/>
      <c r="I39" s="187"/>
      <c r="J39" s="187"/>
      <c r="K39" s="187"/>
      <c r="L39" s="187"/>
      <c r="M39" s="187"/>
      <c r="N39" s="187"/>
      <c r="O39" s="187"/>
      <c r="P39" s="187"/>
      <c r="Q39" s="187"/>
      <c r="R39" s="187"/>
      <c r="S39" s="187"/>
      <c r="T39" s="187"/>
      <c r="U39" s="187"/>
      <c r="V39" s="187"/>
      <c r="W39" s="187"/>
      <c r="X39" s="187"/>
      <c r="Y39" s="187"/>
      <c r="Z39" s="187"/>
      <c r="AA39" s="187"/>
      <c r="AB39" s="187"/>
      <c r="AC39" s="187"/>
      <c r="AD39" s="187"/>
      <c r="AE39" s="187"/>
      <c r="AF39" s="187"/>
      <c r="AG39" s="187"/>
      <c r="AH39" s="188"/>
      <c r="AI39" s="74">
        <f>COUNTIF(D39:AH39,"○")</f>
        <v>0</v>
      </c>
    </row>
    <row r="40" spans="1:35" ht="14.25" x14ac:dyDescent="0.15">
      <c r="A40" s="74"/>
      <c r="B40" s="107"/>
      <c r="C40" s="84" t="s">
        <v>8</v>
      </c>
      <c r="D40" s="189"/>
      <c r="E40" s="190"/>
      <c r="F40" s="190"/>
      <c r="G40" s="190"/>
      <c r="H40" s="190"/>
      <c r="I40" s="191"/>
      <c r="J40" s="191"/>
      <c r="K40" s="203"/>
      <c r="L40" s="190"/>
      <c r="M40" s="190"/>
      <c r="N40" s="190"/>
      <c r="O40" s="190"/>
      <c r="P40" s="191"/>
      <c r="Q40" s="191"/>
      <c r="R40" s="190"/>
      <c r="S40" s="190"/>
      <c r="T40" s="190"/>
      <c r="U40" s="191"/>
      <c r="V40" s="191"/>
      <c r="W40" s="191"/>
      <c r="X40" s="191"/>
      <c r="Y40" s="190"/>
      <c r="Z40" s="190"/>
      <c r="AA40" s="190"/>
      <c r="AB40" s="190"/>
      <c r="AC40" s="191"/>
      <c r="AD40" s="191"/>
      <c r="AE40" s="190"/>
      <c r="AF40" s="203"/>
      <c r="AG40" s="190"/>
      <c r="AH40" s="192"/>
      <c r="AI40" s="86">
        <f>COUNTIF(D40:AH40,"○")+COUNTIF(D40:AH40,"◎")</f>
        <v>0</v>
      </c>
    </row>
    <row r="41" spans="1:35" ht="13.5" customHeight="1" x14ac:dyDescent="0.15">
      <c r="A41" s="74"/>
      <c r="B41" s="107"/>
      <c r="C41" s="109" t="s">
        <v>6</v>
      </c>
      <c r="D41" s="193"/>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204"/>
      <c r="AG41" s="205"/>
      <c r="AH41" s="195"/>
      <c r="AI41" s="112" t="s">
        <v>36</v>
      </c>
    </row>
    <row r="42" spans="1:35" ht="14.25" thickBot="1" x14ac:dyDescent="0.2">
      <c r="A42" s="74"/>
      <c r="B42" s="107"/>
      <c r="C42" s="110"/>
      <c r="D42" s="196"/>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206"/>
      <c r="AG42" s="207"/>
      <c r="AH42" s="198"/>
      <c r="AI42" s="113"/>
    </row>
    <row r="43" spans="1:35" ht="13.5" customHeight="1" thickBot="1" x14ac:dyDescent="0.2">
      <c r="A43" s="74"/>
      <c r="B43" s="108"/>
      <c r="C43" s="111"/>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8"/>
      <c r="AG43" s="209"/>
      <c r="AH43" s="210"/>
      <c r="AI43" s="87">
        <f>SUM(D41:AH43)</f>
        <v>0</v>
      </c>
    </row>
    <row r="44" spans="1:35" ht="2.25" customHeight="1" x14ac:dyDescent="0.15">
      <c r="A44" s="74"/>
      <c r="B44" s="73"/>
      <c r="C44" s="73"/>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74"/>
    </row>
    <row r="45" spans="1:35" ht="15" customHeight="1" x14ac:dyDescent="0.15">
      <c r="A45" s="74"/>
      <c r="B45" s="106" t="s">
        <v>18</v>
      </c>
      <c r="C45" s="79" t="s">
        <v>14</v>
      </c>
      <c r="D45" s="172"/>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4"/>
      <c r="AI45" s="74"/>
    </row>
    <row r="46" spans="1:35" x14ac:dyDescent="0.15">
      <c r="A46" s="74"/>
      <c r="B46" s="107"/>
      <c r="C46" s="80" t="s">
        <v>13</v>
      </c>
      <c r="D46" s="81"/>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6"/>
      <c r="AI46" s="74"/>
    </row>
    <row r="47" spans="1:35" ht="19.5" customHeight="1" x14ac:dyDescent="0.15">
      <c r="A47" s="74"/>
      <c r="B47" s="107"/>
      <c r="C47" s="82"/>
      <c r="D47" s="177"/>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9"/>
      <c r="AI47" s="74"/>
    </row>
    <row r="48" spans="1:35" ht="19.5" customHeight="1" x14ac:dyDescent="0.15">
      <c r="A48" s="74"/>
      <c r="B48" s="107"/>
      <c r="C48" s="82"/>
      <c r="D48" s="180"/>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2"/>
      <c r="AI48" s="74"/>
    </row>
    <row r="49" spans="1:35" ht="19.5" customHeight="1" x14ac:dyDescent="0.15">
      <c r="A49" s="74"/>
      <c r="B49" s="107"/>
      <c r="C49" s="82" t="s">
        <v>12</v>
      </c>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2"/>
      <c r="AI49" s="74"/>
    </row>
    <row r="50" spans="1:35" ht="19.5" customHeight="1" x14ac:dyDescent="0.15">
      <c r="A50" s="74"/>
      <c r="B50" s="107"/>
      <c r="C50" s="82"/>
      <c r="D50" s="180"/>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2"/>
      <c r="AI50" s="74"/>
    </row>
    <row r="51" spans="1:35" ht="19.5" customHeight="1" x14ac:dyDescent="0.15">
      <c r="A51" s="74"/>
      <c r="B51" s="107"/>
      <c r="C51" s="82" t="s">
        <v>11</v>
      </c>
      <c r="D51" s="180"/>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2"/>
      <c r="AI51" s="74"/>
    </row>
    <row r="52" spans="1:35" ht="19.5" customHeight="1" x14ac:dyDescent="0.15">
      <c r="A52" s="74"/>
      <c r="B52" s="107"/>
      <c r="C52" s="82"/>
      <c r="D52" s="180"/>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2"/>
      <c r="AI52" s="74"/>
    </row>
    <row r="53" spans="1:35" ht="19.5" customHeight="1" x14ac:dyDescent="0.15">
      <c r="A53" s="74"/>
      <c r="B53" s="107"/>
      <c r="C53" s="82" t="s">
        <v>10</v>
      </c>
      <c r="D53" s="180"/>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2"/>
      <c r="AI53" s="74"/>
    </row>
    <row r="54" spans="1:35" ht="19.5" customHeight="1" x14ac:dyDescent="0.15">
      <c r="A54" s="74"/>
      <c r="B54" s="107"/>
      <c r="C54" s="82"/>
      <c r="D54" s="180"/>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2"/>
      <c r="AI54" s="74"/>
    </row>
    <row r="55" spans="1:35" ht="19.5" customHeight="1" x14ac:dyDescent="0.15">
      <c r="A55" s="74"/>
      <c r="B55" s="107"/>
      <c r="C55" s="82" t="s">
        <v>9</v>
      </c>
      <c r="D55" s="180"/>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2"/>
      <c r="AI55" s="74"/>
    </row>
    <row r="56" spans="1:35" ht="19.5" customHeight="1" x14ac:dyDescent="0.15">
      <c r="A56" s="74"/>
      <c r="B56" s="107"/>
      <c r="C56" s="82"/>
      <c r="D56" s="180"/>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2"/>
      <c r="AI56" s="74"/>
    </row>
    <row r="57" spans="1:35" ht="19.5" customHeight="1" x14ac:dyDescent="0.15">
      <c r="A57" s="74"/>
      <c r="B57" s="107"/>
      <c r="C57" s="82"/>
      <c r="D57" s="183"/>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5"/>
      <c r="AI57" s="74"/>
    </row>
    <row r="58" spans="1:35" x14ac:dyDescent="0.15">
      <c r="A58" s="74"/>
      <c r="B58" s="107"/>
      <c r="C58" s="83" t="s">
        <v>35</v>
      </c>
      <c r="D58" s="186"/>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8"/>
      <c r="AI58" s="74">
        <f>COUNTIF(D58:AH58,"○")</f>
        <v>0</v>
      </c>
    </row>
    <row r="59" spans="1:35" ht="14.25" x14ac:dyDescent="0.15">
      <c r="A59" s="74"/>
      <c r="B59" s="107"/>
      <c r="C59" s="84" t="s">
        <v>8</v>
      </c>
      <c r="D59" s="189"/>
      <c r="E59" s="190"/>
      <c r="F59" s="190"/>
      <c r="G59" s="190"/>
      <c r="H59" s="190"/>
      <c r="I59" s="191"/>
      <c r="J59" s="191"/>
      <c r="K59" s="203"/>
      <c r="L59" s="190"/>
      <c r="M59" s="190"/>
      <c r="N59" s="190"/>
      <c r="O59" s="190"/>
      <c r="P59" s="191"/>
      <c r="Q59" s="191"/>
      <c r="R59" s="190"/>
      <c r="S59" s="190"/>
      <c r="T59" s="190"/>
      <c r="U59" s="191"/>
      <c r="V59" s="191"/>
      <c r="W59" s="191"/>
      <c r="X59" s="191"/>
      <c r="Y59" s="190"/>
      <c r="Z59" s="190"/>
      <c r="AA59" s="190"/>
      <c r="AB59" s="190"/>
      <c r="AC59" s="191"/>
      <c r="AD59" s="191"/>
      <c r="AE59" s="190"/>
      <c r="AF59" s="203"/>
      <c r="AG59" s="190"/>
      <c r="AH59" s="192"/>
      <c r="AI59" s="86">
        <f>COUNTIF(D59:AH59,"○")+COUNTIF(D59:AH59,"◎")</f>
        <v>0</v>
      </c>
    </row>
    <row r="60" spans="1:35" ht="13.5" customHeight="1" x14ac:dyDescent="0.15">
      <c r="A60" s="74"/>
      <c r="B60" s="107"/>
      <c r="C60" s="109" t="s">
        <v>6</v>
      </c>
      <c r="D60" s="193"/>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5"/>
      <c r="AI60" s="112" t="s">
        <v>36</v>
      </c>
    </row>
    <row r="61" spans="1:35" ht="14.25" thickBot="1" x14ac:dyDescent="0.2">
      <c r="A61" s="74"/>
      <c r="B61" s="107"/>
      <c r="C61" s="110"/>
      <c r="D61" s="196"/>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8"/>
      <c r="AI61" s="113"/>
    </row>
    <row r="62" spans="1:35" ht="13.5" customHeight="1" thickBot="1" x14ac:dyDescent="0.2">
      <c r="A62" s="74"/>
      <c r="B62" s="108"/>
      <c r="C62" s="111"/>
      <c r="D62" s="211"/>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1"/>
      <c r="AI62" s="85">
        <f>SUM(D60:AH62)</f>
        <v>0</v>
      </c>
    </row>
    <row r="63" spans="1:35" ht="5.25" customHeight="1" x14ac:dyDescent="0.15">
      <c r="A63" s="74"/>
      <c r="B63" s="73"/>
      <c r="C63" s="73"/>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74"/>
    </row>
    <row r="64" spans="1:35" ht="15" customHeight="1" x14ac:dyDescent="0.15">
      <c r="A64" s="74"/>
      <c r="B64" s="106" t="s">
        <v>17</v>
      </c>
      <c r="C64" s="79" t="s">
        <v>14</v>
      </c>
      <c r="D64" s="172"/>
      <c r="E64" s="173"/>
      <c r="F64" s="173"/>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4"/>
      <c r="AI64" s="74"/>
    </row>
    <row r="65" spans="1:35" x14ac:dyDescent="0.15">
      <c r="A65" s="74"/>
      <c r="B65" s="107"/>
      <c r="C65" s="80" t="s">
        <v>13</v>
      </c>
      <c r="D65" s="81"/>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6"/>
      <c r="AI65" s="74"/>
    </row>
    <row r="66" spans="1:35" ht="19.5" customHeight="1" x14ac:dyDescent="0.15">
      <c r="A66" s="74"/>
      <c r="B66" s="107"/>
      <c r="C66" s="82"/>
      <c r="D66" s="177"/>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9"/>
      <c r="AI66" s="74"/>
    </row>
    <row r="67" spans="1:35" ht="19.5" customHeight="1" x14ac:dyDescent="0.15">
      <c r="A67" s="74"/>
      <c r="B67" s="107"/>
      <c r="C67" s="82"/>
      <c r="D67" s="180"/>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2"/>
      <c r="AI67" s="74"/>
    </row>
    <row r="68" spans="1:35" ht="19.5" customHeight="1" x14ac:dyDescent="0.15">
      <c r="A68" s="74"/>
      <c r="B68" s="107"/>
      <c r="C68" s="82" t="s">
        <v>12</v>
      </c>
      <c r="D68" s="180"/>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2"/>
      <c r="AI68" s="74"/>
    </row>
    <row r="69" spans="1:35" ht="19.5" customHeight="1" x14ac:dyDescent="0.15">
      <c r="A69" s="74"/>
      <c r="B69" s="107"/>
      <c r="C69" s="82"/>
      <c r="D69" s="180"/>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2"/>
      <c r="AI69" s="74"/>
    </row>
    <row r="70" spans="1:35" ht="19.5" customHeight="1" x14ac:dyDescent="0.15">
      <c r="A70" s="74"/>
      <c r="B70" s="107"/>
      <c r="C70" s="82" t="s">
        <v>11</v>
      </c>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2"/>
      <c r="AI70" s="74"/>
    </row>
    <row r="71" spans="1:35" ht="19.5" customHeight="1" x14ac:dyDescent="0.15">
      <c r="A71" s="74"/>
      <c r="B71" s="107"/>
      <c r="C71" s="82"/>
      <c r="D71" s="180"/>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2"/>
      <c r="AI71" s="74"/>
    </row>
    <row r="72" spans="1:35" ht="19.5" customHeight="1" x14ac:dyDescent="0.15">
      <c r="A72" s="74"/>
      <c r="B72" s="107"/>
      <c r="C72" s="82" t="s">
        <v>10</v>
      </c>
      <c r="D72" s="180"/>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2"/>
      <c r="AI72" s="74"/>
    </row>
    <row r="73" spans="1:35" ht="19.5" customHeight="1" x14ac:dyDescent="0.15">
      <c r="A73" s="74"/>
      <c r="B73" s="107"/>
      <c r="C73" s="82"/>
      <c r="D73" s="180"/>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2"/>
      <c r="AI73" s="74"/>
    </row>
    <row r="74" spans="1:35" ht="19.5" customHeight="1" x14ac:dyDescent="0.15">
      <c r="A74" s="74"/>
      <c r="B74" s="107"/>
      <c r="C74" s="82" t="s">
        <v>9</v>
      </c>
      <c r="D74" s="180"/>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2"/>
      <c r="AI74" s="74"/>
    </row>
    <row r="75" spans="1:35" ht="19.5" customHeight="1" x14ac:dyDescent="0.15">
      <c r="A75" s="74"/>
      <c r="B75" s="107"/>
      <c r="C75" s="82"/>
      <c r="D75" s="180"/>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c r="AI75" s="74"/>
    </row>
    <row r="76" spans="1:35" ht="19.5" customHeight="1" x14ac:dyDescent="0.15">
      <c r="A76" s="74"/>
      <c r="B76" s="107"/>
      <c r="C76" s="82"/>
      <c r="D76" s="183"/>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5"/>
      <c r="AI76" s="74"/>
    </row>
    <row r="77" spans="1:35" x14ac:dyDescent="0.15">
      <c r="A77" s="74"/>
      <c r="B77" s="107"/>
      <c r="C77" s="83" t="s">
        <v>35</v>
      </c>
      <c r="D77" s="186"/>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8"/>
      <c r="AI77" s="74">
        <f>COUNTIF(D77:AH77,"○")</f>
        <v>0</v>
      </c>
    </row>
    <row r="78" spans="1:35" ht="14.25" x14ac:dyDescent="0.15">
      <c r="A78" s="74"/>
      <c r="B78" s="107"/>
      <c r="C78" s="84" t="s">
        <v>8</v>
      </c>
      <c r="D78" s="189"/>
      <c r="E78" s="190"/>
      <c r="F78" s="190"/>
      <c r="G78" s="190"/>
      <c r="H78" s="190"/>
      <c r="I78" s="191"/>
      <c r="J78" s="191"/>
      <c r="K78" s="203"/>
      <c r="L78" s="190"/>
      <c r="M78" s="190"/>
      <c r="N78" s="190"/>
      <c r="O78" s="190"/>
      <c r="P78" s="191"/>
      <c r="Q78" s="191"/>
      <c r="R78" s="190"/>
      <c r="S78" s="190"/>
      <c r="T78" s="190"/>
      <c r="U78" s="191"/>
      <c r="V78" s="191"/>
      <c r="W78" s="191"/>
      <c r="X78" s="191"/>
      <c r="Y78" s="190"/>
      <c r="Z78" s="190"/>
      <c r="AA78" s="190"/>
      <c r="AB78" s="190"/>
      <c r="AC78" s="191"/>
      <c r="AD78" s="191"/>
      <c r="AE78" s="190"/>
      <c r="AF78" s="203"/>
      <c r="AG78" s="190"/>
      <c r="AH78" s="192"/>
      <c r="AI78" s="86">
        <f>COUNTIF(D78:AH78,"○")+COUNTIF(D78:AH78,"◎")</f>
        <v>0</v>
      </c>
    </row>
    <row r="79" spans="1:35" ht="13.5" customHeight="1" x14ac:dyDescent="0.15">
      <c r="A79" s="74"/>
      <c r="B79" s="107"/>
      <c r="C79" s="109" t="s">
        <v>6</v>
      </c>
      <c r="D79" s="193"/>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5"/>
      <c r="AI79" s="112" t="s">
        <v>36</v>
      </c>
    </row>
    <row r="80" spans="1:35" ht="14.25" thickBot="1" x14ac:dyDescent="0.2">
      <c r="A80" s="74"/>
      <c r="B80" s="107"/>
      <c r="C80" s="110"/>
      <c r="D80" s="196"/>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8"/>
      <c r="AI80" s="113"/>
    </row>
    <row r="81" spans="1:35" ht="13.5" customHeight="1" thickBot="1" x14ac:dyDescent="0.2">
      <c r="A81" s="74"/>
      <c r="B81" s="108"/>
      <c r="C81" s="111"/>
      <c r="D81" s="199"/>
      <c r="E81" s="200"/>
      <c r="F81" s="200"/>
      <c r="G81" s="200"/>
      <c r="H81" s="200"/>
      <c r="I81" s="200"/>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1"/>
      <c r="AI81" s="85">
        <f>SUM(D79:AH81)</f>
        <v>0</v>
      </c>
    </row>
    <row r="82" spans="1:35" x14ac:dyDescent="0.15">
      <c r="B82" s="73"/>
      <c r="C82" s="73"/>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2"/>
      <c r="AD82" s="202"/>
      <c r="AE82" s="202"/>
      <c r="AF82" s="202"/>
      <c r="AG82" s="202"/>
      <c r="AH82" s="202"/>
      <c r="AI82" s="74"/>
    </row>
    <row r="83" spans="1:35" ht="15" customHeight="1" x14ac:dyDescent="0.15">
      <c r="B83" s="106" t="s">
        <v>37</v>
      </c>
      <c r="C83" s="79" t="s">
        <v>14</v>
      </c>
      <c r="D83" s="172"/>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4"/>
      <c r="AI83" s="74"/>
    </row>
    <row r="84" spans="1:35" x14ac:dyDescent="0.15">
      <c r="B84" s="107"/>
      <c r="C84" s="80" t="s">
        <v>13</v>
      </c>
      <c r="D84" s="81"/>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6"/>
      <c r="AI84" s="74"/>
    </row>
    <row r="85" spans="1:35" ht="19.5" customHeight="1" x14ac:dyDescent="0.15">
      <c r="B85" s="107"/>
      <c r="C85" s="82"/>
      <c r="D85" s="177"/>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9"/>
      <c r="AI85" s="74"/>
    </row>
    <row r="86" spans="1:35" ht="19.5" customHeight="1" x14ac:dyDescent="0.15">
      <c r="B86" s="107"/>
      <c r="C86" s="82"/>
      <c r="D86" s="180"/>
      <c r="E86" s="181"/>
      <c r="F86" s="181"/>
      <c r="G86" s="181"/>
      <c r="H86" s="181"/>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2"/>
      <c r="AI86" s="74"/>
    </row>
    <row r="87" spans="1:35" ht="19.5" customHeight="1" x14ac:dyDescent="0.15">
      <c r="B87" s="107"/>
      <c r="C87" s="82" t="s">
        <v>12</v>
      </c>
      <c r="D87" s="180"/>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2"/>
      <c r="AI87" s="74"/>
    </row>
    <row r="88" spans="1:35" ht="19.5" customHeight="1" x14ac:dyDescent="0.15">
      <c r="B88" s="107"/>
      <c r="C88" s="82"/>
      <c r="D88" s="180"/>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2"/>
      <c r="AI88" s="74"/>
    </row>
    <row r="89" spans="1:35" ht="19.5" customHeight="1" x14ac:dyDescent="0.15">
      <c r="B89" s="107"/>
      <c r="C89" s="82" t="s">
        <v>11</v>
      </c>
      <c r="D89" s="180"/>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2"/>
      <c r="AI89" s="74"/>
    </row>
    <row r="90" spans="1:35" ht="19.5" customHeight="1" x14ac:dyDescent="0.15">
      <c r="B90" s="107"/>
      <c r="C90" s="82"/>
      <c r="D90" s="180"/>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2"/>
      <c r="AI90" s="74"/>
    </row>
    <row r="91" spans="1:35" ht="19.5" customHeight="1" x14ac:dyDescent="0.15">
      <c r="B91" s="107"/>
      <c r="C91" s="82" t="s">
        <v>10</v>
      </c>
      <c r="D91" s="180"/>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2"/>
      <c r="AI91" s="74"/>
    </row>
    <row r="92" spans="1:35" ht="19.5" customHeight="1" x14ac:dyDescent="0.15">
      <c r="B92" s="107"/>
      <c r="C92" s="82"/>
      <c r="D92" s="180"/>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2"/>
      <c r="AI92" s="74"/>
    </row>
    <row r="93" spans="1:35" ht="19.5" customHeight="1" x14ac:dyDescent="0.15">
      <c r="B93" s="107"/>
      <c r="C93" s="82" t="s">
        <v>9</v>
      </c>
      <c r="D93" s="180"/>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2"/>
      <c r="AI93" s="74"/>
    </row>
    <row r="94" spans="1:35" ht="19.5" customHeight="1" x14ac:dyDescent="0.15">
      <c r="B94" s="107"/>
      <c r="C94" s="82"/>
      <c r="D94" s="180"/>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2"/>
      <c r="AI94" s="74"/>
    </row>
    <row r="95" spans="1:35" ht="19.5" customHeight="1" x14ac:dyDescent="0.15">
      <c r="B95" s="107"/>
      <c r="C95" s="82"/>
      <c r="D95" s="183"/>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5"/>
      <c r="AI95" s="74"/>
    </row>
    <row r="96" spans="1:35" x14ac:dyDescent="0.15">
      <c r="B96" s="107"/>
      <c r="C96" s="83" t="s">
        <v>35</v>
      </c>
      <c r="D96" s="186"/>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8"/>
      <c r="AI96" s="74">
        <f>COUNTIF(D96:AH96,"○")</f>
        <v>0</v>
      </c>
    </row>
    <row r="97" spans="2:35" ht="14.25" x14ac:dyDescent="0.15">
      <c r="B97" s="107"/>
      <c r="C97" s="84" t="s">
        <v>8</v>
      </c>
      <c r="D97" s="189"/>
      <c r="E97" s="190"/>
      <c r="F97" s="190"/>
      <c r="G97" s="190"/>
      <c r="H97" s="190"/>
      <c r="I97" s="191"/>
      <c r="J97" s="191"/>
      <c r="K97" s="203"/>
      <c r="L97" s="190"/>
      <c r="M97" s="190"/>
      <c r="N97" s="190"/>
      <c r="O97" s="190"/>
      <c r="P97" s="191"/>
      <c r="Q97" s="191"/>
      <c r="R97" s="190"/>
      <c r="S97" s="190"/>
      <c r="T97" s="190"/>
      <c r="U97" s="191"/>
      <c r="V97" s="191"/>
      <c r="W97" s="191"/>
      <c r="X97" s="191"/>
      <c r="Y97" s="190"/>
      <c r="Z97" s="190"/>
      <c r="AA97" s="190"/>
      <c r="AB97" s="190"/>
      <c r="AC97" s="191"/>
      <c r="AD97" s="191"/>
      <c r="AE97" s="190"/>
      <c r="AF97" s="203"/>
      <c r="AG97" s="190"/>
      <c r="AH97" s="192"/>
      <c r="AI97" s="86">
        <f>COUNTIF(D97:AH97,"○")+COUNTIF(D97:AH97,"◎")</f>
        <v>0</v>
      </c>
    </row>
    <row r="98" spans="2:35" ht="13.5" customHeight="1" x14ac:dyDescent="0.15">
      <c r="B98" s="107"/>
      <c r="C98" s="109" t="s">
        <v>6</v>
      </c>
      <c r="D98" s="193"/>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5"/>
      <c r="AI98" s="112" t="s">
        <v>36</v>
      </c>
    </row>
    <row r="99" spans="2:35" ht="14.25" thickBot="1" x14ac:dyDescent="0.2">
      <c r="B99" s="107"/>
      <c r="C99" s="110"/>
      <c r="D99" s="196"/>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8"/>
      <c r="AI99" s="113"/>
    </row>
    <row r="100" spans="2:35" ht="14.25" thickBot="1" x14ac:dyDescent="0.2">
      <c r="B100" s="108"/>
      <c r="C100" s="111"/>
      <c r="D100" s="199"/>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1"/>
      <c r="AI100" s="85">
        <f>SUM(D98:AH100)</f>
        <v>0</v>
      </c>
    </row>
    <row r="101" spans="2:35" x14ac:dyDescent="0.15">
      <c r="B101" s="73"/>
      <c r="C101" s="73"/>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74"/>
    </row>
    <row r="102" spans="2:35" ht="15" customHeight="1" x14ac:dyDescent="0.15">
      <c r="B102" s="106" t="s">
        <v>38</v>
      </c>
      <c r="C102" s="79" t="s">
        <v>14</v>
      </c>
      <c r="D102" s="172"/>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4"/>
      <c r="AI102" s="74"/>
    </row>
    <row r="103" spans="2:35" x14ac:dyDescent="0.15">
      <c r="B103" s="107"/>
      <c r="C103" s="80" t="s">
        <v>13</v>
      </c>
      <c r="D103" s="81"/>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6"/>
      <c r="AI103" s="74"/>
    </row>
    <row r="104" spans="2:35" ht="19.5" customHeight="1" x14ac:dyDescent="0.15">
      <c r="B104" s="107"/>
      <c r="C104" s="82"/>
      <c r="D104" s="177"/>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9"/>
      <c r="AI104" s="74"/>
    </row>
    <row r="105" spans="2:35" ht="19.5" customHeight="1" x14ac:dyDescent="0.15">
      <c r="B105" s="107"/>
      <c r="C105" s="82"/>
      <c r="D105" s="180"/>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2"/>
      <c r="AI105" s="74"/>
    </row>
    <row r="106" spans="2:35" ht="19.5" customHeight="1" x14ac:dyDescent="0.15">
      <c r="B106" s="107"/>
      <c r="C106" s="82" t="s">
        <v>12</v>
      </c>
      <c r="D106" s="180"/>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2"/>
      <c r="AI106" s="74"/>
    </row>
    <row r="107" spans="2:35" ht="19.5" customHeight="1" x14ac:dyDescent="0.15">
      <c r="B107" s="107"/>
      <c r="C107" s="82"/>
      <c r="D107" s="180"/>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2"/>
      <c r="AI107" s="74"/>
    </row>
    <row r="108" spans="2:35" ht="19.5" customHeight="1" x14ac:dyDescent="0.15">
      <c r="B108" s="107"/>
      <c r="C108" s="82" t="s">
        <v>11</v>
      </c>
      <c r="D108" s="180"/>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2"/>
      <c r="AI108" s="74"/>
    </row>
    <row r="109" spans="2:35" ht="19.5" customHeight="1" x14ac:dyDescent="0.15">
      <c r="B109" s="107"/>
      <c r="C109" s="82"/>
      <c r="D109" s="180"/>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2"/>
      <c r="AI109" s="74"/>
    </row>
    <row r="110" spans="2:35" ht="19.5" customHeight="1" x14ac:dyDescent="0.15">
      <c r="B110" s="107"/>
      <c r="C110" s="82" t="s">
        <v>10</v>
      </c>
      <c r="D110" s="180"/>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2"/>
      <c r="AI110" s="74"/>
    </row>
    <row r="111" spans="2:35" ht="19.5" customHeight="1" x14ac:dyDescent="0.15">
      <c r="B111" s="107"/>
      <c r="C111" s="82"/>
      <c r="D111" s="180"/>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2"/>
      <c r="AI111" s="74"/>
    </row>
    <row r="112" spans="2:35" ht="19.5" customHeight="1" x14ac:dyDescent="0.15">
      <c r="B112" s="107"/>
      <c r="C112" s="82" t="s">
        <v>9</v>
      </c>
      <c r="D112" s="180"/>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2"/>
      <c r="AI112" s="74"/>
    </row>
    <row r="113" spans="2:35" ht="19.5" customHeight="1" x14ac:dyDescent="0.15">
      <c r="B113" s="107"/>
      <c r="C113" s="82"/>
      <c r="D113" s="180"/>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2"/>
      <c r="AI113" s="74"/>
    </row>
    <row r="114" spans="2:35" ht="19.5" customHeight="1" x14ac:dyDescent="0.15">
      <c r="B114" s="107"/>
      <c r="C114" s="82"/>
      <c r="D114" s="183"/>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5"/>
      <c r="AI114" s="74"/>
    </row>
    <row r="115" spans="2:35" x14ac:dyDescent="0.15">
      <c r="B115" s="107"/>
      <c r="C115" s="83" t="s">
        <v>35</v>
      </c>
      <c r="D115" s="186"/>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8"/>
      <c r="AI115" s="74">
        <f>COUNTIF(D115:AH115,"○")</f>
        <v>0</v>
      </c>
    </row>
    <row r="116" spans="2:35" ht="14.25" x14ac:dyDescent="0.15">
      <c r="B116" s="107"/>
      <c r="C116" s="84" t="s">
        <v>8</v>
      </c>
      <c r="D116" s="189"/>
      <c r="E116" s="190"/>
      <c r="F116" s="190"/>
      <c r="G116" s="190"/>
      <c r="H116" s="190"/>
      <c r="I116" s="191"/>
      <c r="J116" s="191"/>
      <c r="K116" s="203"/>
      <c r="L116" s="190"/>
      <c r="M116" s="190"/>
      <c r="N116" s="190"/>
      <c r="O116" s="190"/>
      <c r="P116" s="191"/>
      <c r="Q116" s="191"/>
      <c r="R116" s="190"/>
      <c r="S116" s="190"/>
      <c r="T116" s="190"/>
      <c r="U116" s="191"/>
      <c r="V116" s="191"/>
      <c r="W116" s="191"/>
      <c r="X116" s="191"/>
      <c r="Y116" s="190"/>
      <c r="Z116" s="190"/>
      <c r="AA116" s="190"/>
      <c r="AB116" s="190"/>
      <c r="AC116" s="191"/>
      <c r="AD116" s="191"/>
      <c r="AE116" s="190"/>
      <c r="AF116" s="203"/>
      <c r="AG116" s="190"/>
      <c r="AH116" s="192"/>
      <c r="AI116" s="86">
        <f>COUNTIF(D116:AH116,"○")+COUNTIF(D116:AH116,"◎")</f>
        <v>0</v>
      </c>
    </row>
    <row r="117" spans="2:35" ht="13.5" customHeight="1" x14ac:dyDescent="0.15">
      <c r="B117" s="107"/>
      <c r="C117" s="109" t="s">
        <v>6</v>
      </c>
      <c r="D117" s="193"/>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5"/>
      <c r="AI117" s="112" t="s">
        <v>36</v>
      </c>
    </row>
    <row r="118" spans="2:35" ht="14.25" thickBot="1" x14ac:dyDescent="0.2">
      <c r="B118" s="107"/>
      <c r="C118" s="110"/>
      <c r="D118" s="196"/>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8"/>
      <c r="AI118" s="113"/>
    </row>
    <row r="119" spans="2:35" ht="14.25" thickBot="1" x14ac:dyDescent="0.2">
      <c r="B119" s="108"/>
      <c r="C119" s="111"/>
      <c r="D119" s="199"/>
      <c r="E119" s="200"/>
      <c r="F119" s="200"/>
      <c r="G119" s="200"/>
      <c r="H119" s="200"/>
      <c r="I119" s="200"/>
      <c r="J119" s="200"/>
      <c r="K119" s="200"/>
      <c r="L119" s="200"/>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1"/>
      <c r="AI119" s="85">
        <f>SUM(D117:AH119)</f>
        <v>0</v>
      </c>
    </row>
  </sheetData>
  <mergeCells count="209">
    <mergeCell ref="B4:AH4"/>
    <mergeCell ref="AG104:AG114"/>
    <mergeCell ref="AH104:AH114"/>
    <mergeCell ref="C117:C119"/>
    <mergeCell ref="AI117:AI118"/>
    <mergeCell ref="AA104:AA114"/>
    <mergeCell ref="AB104:AB114"/>
    <mergeCell ref="AC104:AC114"/>
    <mergeCell ref="AD104:AD114"/>
    <mergeCell ref="AE104:AE114"/>
    <mergeCell ref="AF104:AF114"/>
    <mergeCell ref="U104:U114"/>
    <mergeCell ref="V104:V114"/>
    <mergeCell ref="W104:W114"/>
    <mergeCell ref="X104:X114"/>
    <mergeCell ref="Y104:Y114"/>
    <mergeCell ref="Z104:Z114"/>
    <mergeCell ref="O104:O114"/>
    <mergeCell ref="P104:P114"/>
    <mergeCell ref="Q104:Q114"/>
    <mergeCell ref="R104:R114"/>
    <mergeCell ref="S104:S114"/>
    <mergeCell ref="T104:T114"/>
    <mergeCell ref="I104:I114"/>
    <mergeCell ref="J104:J114"/>
    <mergeCell ref="K104:K114"/>
    <mergeCell ref="L104:L114"/>
    <mergeCell ref="M104:M114"/>
    <mergeCell ref="N104:N114"/>
    <mergeCell ref="AG85:AG95"/>
    <mergeCell ref="AH85:AH95"/>
    <mergeCell ref="C98:C100"/>
    <mergeCell ref="AI98:AI99"/>
    <mergeCell ref="B102:B119"/>
    <mergeCell ref="D104:D114"/>
    <mergeCell ref="E104:E114"/>
    <mergeCell ref="F104:F114"/>
    <mergeCell ref="G104:G114"/>
    <mergeCell ref="H104:H114"/>
    <mergeCell ref="AA85:AA95"/>
    <mergeCell ref="AB85:AB95"/>
    <mergeCell ref="AC85:AC95"/>
    <mergeCell ref="AD85:AD95"/>
    <mergeCell ref="AE85:AE95"/>
    <mergeCell ref="AF85:AF95"/>
    <mergeCell ref="U85:U95"/>
    <mergeCell ref="V85:V95"/>
    <mergeCell ref="W85:W95"/>
    <mergeCell ref="X85:X95"/>
    <mergeCell ref="Y85:Y95"/>
    <mergeCell ref="Z85:Z95"/>
    <mergeCell ref="O85:O95"/>
    <mergeCell ref="P85:P95"/>
    <mergeCell ref="Q85:Q95"/>
    <mergeCell ref="R85:R95"/>
    <mergeCell ref="S85:S95"/>
    <mergeCell ref="T85:T95"/>
    <mergeCell ref="I85:I95"/>
    <mergeCell ref="J85:J95"/>
    <mergeCell ref="K85:K95"/>
    <mergeCell ref="L85:L95"/>
    <mergeCell ref="M85:M95"/>
    <mergeCell ref="N85:N95"/>
    <mergeCell ref="AG66:AG76"/>
    <mergeCell ref="AH66:AH76"/>
    <mergeCell ref="C79:C81"/>
    <mergeCell ref="AI79:AI80"/>
    <mergeCell ref="B83:B100"/>
    <mergeCell ref="D85:D95"/>
    <mergeCell ref="E85:E95"/>
    <mergeCell ref="F85:F95"/>
    <mergeCell ref="G85:G95"/>
    <mergeCell ref="H85:H95"/>
    <mergeCell ref="AA66:AA76"/>
    <mergeCell ref="AB66:AB76"/>
    <mergeCell ref="AC66:AC76"/>
    <mergeCell ref="AD66:AD76"/>
    <mergeCell ref="AE66:AE76"/>
    <mergeCell ref="AF66:AF76"/>
    <mergeCell ref="U66:U76"/>
    <mergeCell ref="V66:V76"/>
    <mergeCell ref="W66:W76"/>
    <mergeCell ref="X66:X76"/>
    <mergeCell ref="Y66:Y76"/>
    <mergeCell ref="Z66:Z76"/>
    <mergeCell ref="O66:O76"/>
    <mergeCell ref="P66:P76"/>
    <mergeCell ref="R66:R76"/>
    <mergeCell ref="S66:S76"/>
    <mergeCell ref="T66:T76"/>
    <mergeCell ref="I66:I76"/>
    <mergeCell ref="J66:J76"/>
    <mergeCell ref="K66:K76"/>
    <mergeCell ref="L66:L76"/>
    <mergeCell ref="M66:M76"/>
    <mergeCell ref="N66:N76"/>
    <mergeCell ref="AH47:AH57"/>
    <mergeCell ref="C60:C62"/>
    <mergeCell ref="AI60:AI61"/>
    <mergeCell ref="B64:B81"/>
    <mergeCell ref="D66:D76"/>
    <mergeCell ref="E66:E76"/>
    <mergeCell ref="F66:F76"/>
    <mergeCell ref="G66:G76"/>
    <mergeCell ref="H66:H76"/>
    <mergeCell ref="AA47:AA57"/>
    <mergeCell ref="AB47:AB57"/>
    <mergeCell ref="AC47:AC57"/>
    <mergeCell ref="AD47:AD57"/>
    <mergeCell ref="AE47:AE57"/>
    <mergeCell ref="AF47:AF57"/>
    <mergeCell ref="U47:U57"/>
    <mergeCell ref="V47:V57"/>
    <mergeCell ref="W47:W57"/>
    <mergeCell ref="X47:X57"/>
    <mergeCell ref="Y47:Y57"/>
    <mergeCell ref="Z47:Z57"/>
    <mergeCell ref="O47:O57"/>
    <mergeCell ref="P47:P57"/>
    <mergeCell ref="Q66:Q76"/>
    <mergeCell ref="S47:S57"/>
    <mergeCell ref="T47:T57"/>
    <mergeCell ref="I47:I57"/>
    <mergeCell ref="J47:J57"/>
    <mergeCell ref="K47:K57"/>
    <mergeCell ref="L47:L57"/>
    <mergeCell ref="M47:M57"/>
    <mergeCell ref="N47:N57"/>
    <mergeCell ref="AG47:AG57"/>
    <mergeCell ref="C41:C43"/>
    <mergeCell ref="AI41:AI42"/>
    <mergeCell ref="B45:B62"/>
    <mergeCell ref="D47:D57"/>
    <mergeCell ref="E47:E57"/>
    <mergeCell ref="F47:F57"/>
    <mergeCell ref="G47:G57"/>
    <mergeCell ref="H47:H57"/>
    <mergeCell ref="AA28:AA38"/>
    <mergeCell ref="AB28:AB38"/>
    <mergeCell ref="AC28:AC38"/>
    <mergeCell ref="AD28:AD38"/>
    <mergeCell ref="AE28:AE38"/>
    <mergeCell ref="AF28:AF38"/>
    <mergeCell ref="U28:U38"/>
    <mergeCell ref="V28:V38"/>
    <mergeCell ref="W28:W38"/>
    <mergeCell ref="X28:X38"/>
    <mergeCell ref="Y28:Y38"/>
    <mergeCell ref="Z28:Z38"/>
    <mergeCell ref="O28:O38"/>
    <mergeCell ref="P28:P38"/>
    <mergeCell ref="Q47:Q57"/>
    <mergeCell ref="R47:R57"/>
    <mergeCell ref="T28:T38"/>
    <mergeCell ref="I28:I38"/>
    <mergeCell ref="J28:J38"/>
    <mergeCell ref="K28:K38"/>
    <mergeCell ref="L28:L38"/>
    <mergeCell ref="M28:M38"/>
    <mergeCell ref="N28:N38"/>
    <mergeCell ref="AG28:AG38"/>
    <mergeCell ref="AH28:AH38"/>
    <mergeCell ref="AI22:AI23"/>
    <mergeCell ref="B26:B43"/>
    <mergeCell ref="D28:D38"/>
    <mergeCell ref="E28:E38"/>
    <mergeCell ref="F28:F38"/>
    <mergeCell ref="G28:G38"/>
    <mergeCell ref="H28:H38"/>
    <mergeCell ref="AA9:AA19"/>
    <mergeCell ref="AB9:AB19"/>
    <mergeCell ref="AC9:AC19"/>
    <mergeCell ref="AD9:AD19"/>
    <mergeCell ref="AE9:AE19"/>
    <mergeCell ref="AF9:AF19"/>
    <mergeCell ref="U9:U19"/>
    <mergeCell ref="V9:V19"/>
    <mergeCell ref="W9:W19"/>
    <mergeCell ref="X9:X19"/>
    <mergeCell ref="Y9:Y19"/>
    <mergeCell ref="Z9:Z19"/>
    <mergeCell ref="O9:O19"/>
    <mergeCell ref="P9:P19"/>
    <mergeCell ref="Q28:Q38"/>
    <mergeCell ref="R28:R38"/>
    <mergeCell ref="S28:S38"/>
    <mergeCell ref="V5:AH5"/>
    <mergeCell ref="B7:B24"/>
    <mergeCell ref="D9:D19"/>
    <mergeCell ref="E9:E19"/>
    <mergeCell ref="F9:F19"/>
    <mergeCell ref="G9:G19"/>
    <mergeCell ref="H9:H19"/>
    <mergeCell ref="B5:D5"/>
    <mergeCell ref="E5:R5"/>
    <mergeCell ref="S5:U5"/>
    <mergeCell ref="Q9:Q19"/>
    <mergeCell ref="R9:R19"/>
    <mergeCell ref="S9:S19"/>
    <mergeCell ref="T9:T19"/>
    <mergeCell ref="I9:I19"/>
    <mergeCell ref="J9:J19"/>
    <mergeCell ref="K9:K19"/>
    <mergeCell ref="L9:L19"/>
    <mergeCell ref="M9:M19"/>
    <mergeCell ref="N9:N19"/>
    <mergeCell ref="AG9:AG19"/>
    <mergeCell ref="AH9:AH19"/>
    <mergeCell ref="C22:C24"/>
  </mergeCells>
  <phoneticPr fontId="2"/>
  <conditionalFormatting sqref="D28:AH38 D9:AH24 D40:AH43 D59:AH62 D66:AH76 D47:AH57 D78:AH81">
    <cfRule type="cellIs" dxfId="7" priority="8" stopIfTrue="1" operator="equal">
      <formula>""</formula>
    </cfRule>
  </conditionalFormatting>
  <conditionalFormatting sqref="D39:AH39">
    <cfRule type="cellIs" dxfId="6" priority="7" stopIfTrue="1" operator="equal">
      <formula>""</formula>
    </cfRule>
  </conditionalFormatting>
  <conditionalFormatting sqref="D58:AH58">
    <cfRule type="cellIs" dxfId="5" priority="6" stopIfTrue="1" operator="equal">
      <formula>""</formula>
    </cfRule>
  </conditionalFormatting>
  <conditionalFormatting sqref="D77:AH77">
    <cfRule type="cellIs" dxfId="4" priority="5" stopIfTrue="1" operator="equal">
      <formula>""</formula>
    </cfRule>
  </conditionalFormatting>
  <conditionalFormatting sqref="D85:AH95 D97:AH100">
    <cfRule type="cellIs" dxfId="3" priority="4" stopIfTrue="1" operator="equal">
      <formula>""</formula>
    </cfRule>
  </conditionalFormatting>
  <conditionalFormatting sqref="D96:AH96">
    <cfRule type="cellIs" dxfId="2" priority="3" stopIfTrue="1" operator="equal">
      <formula>""</formula>
    </cfRule>
  </conditionalFormatting>
  <conditionalFormatting sqref="D104:AH114 D116:AH119">
    <cfRule type="cellIs" dxfId="1" priority="2" stopIfTrue="1" operator="equal">
      <formula>""</formula>
    </cfRule>
  </conditionalFormatting>
  <conditionalFormatting sqref="D115:AH115">
    <cfRule type="cellIs" dxfId="0" priority="1" stopIfTrue="1" operator="equal">
      <formula>""</formula>
    </cfRule>
  </conditionalFormatting>
  <dataValidations count="4">
    <dataValidation imeMode="hiragana" allowBlank="1" showInputMessage="1" showErrorMessage="1" sqref="D65:AH76 D27:AH38 D8:AH19 D46:AH57 D84:AH95 D103:AH114"/>
    <dataValidation type="list" allowBlank="1" showInputMessage="1" showErrorMessage="1" sqref="D78:AH78 D59:AH59 D40:AH40 D21:AH21 D97:AH97 D116:AH116">
      <formula1>"○,◎"</formula1>
    </dataValidation>
    <dataValidation imeMode="off" allowBlank="1" showInputMessage="1" showErrorMessage="1" sqref="D1 J1 D60:AH62 D41:AH43 D22:AH24 D79:AH81 D98:AH100 D117:AH119"/>
    <dataValidation type="list" imeMode="hiragana" allowBlank="1" showInputMessage="1" showErrorMessage="1" sqref="D20:AH20 D39:AH39 D58:AH58 D77:AH77 D96:AH96 D115:AH115">
      <formula1>"○"</formula1>
    </dataValidation>
  </dataValidations>
  <pageMargins left="0.43307086614173229" right="0.19685039370078741" top="0.43307086614173229" bottom="0.27559055118110237" header="0.31496062992125984" footer="0.19685039370078741"/>
  <pageSetup paperSize="9" scale="63" fitToHeight="0" orientation="portrait" r:id="rId1"/>
  <rowBreaks count="1" manualBreakCount="1">
    <brk id="63"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49"/>
  <sheetViews>
    <sheetView view="pageBreakPreview" topLeftCell="A10" zoomScaleNormal="70" zoomScaleSheetLayoutView="100" workbookViewId="0">
      <selection activeCell="G23" sqref="G23"/>
    </sheetView>
  </sheetViews>
  <sheetFormatPr defaultColWidth="9" defaultRowHeight="13.5" x14ac:dyDescent="0.15"/>
  <cols>
    <col min="1" max="1" width="0.875" style="1" customWidth="1"/>
    <col min="2" max="2" width="5.25" style="4" customWidth="1"/>
    <col min="3" max="3" width="11.625" style="4" customWidth="1"/>
    <col min="4" max="4" width="4.25" style="4" customWidth="1"/>
    <col min="5" max="34" width="4.125" style="4" customWidth="1"/>
    <col min="35" max="35" width="4.375" style="3" customWidth="1"/>
    <col min="36" max="36" width="6.125" style="1" customWidth="1"/>
    <col min="37" max="37" width="31.875" style="2" customWidth="1"/>
    <col min="38" max="38" width="9" style="2"/>
    <col min="39" max="44" width="13.375" style="1" customWidth="1"/>
    <col min="45" max="16384" width="9" style="1"/>
  </cols>
  <sheetData>
    <row r="1" spans="1:44" ht="18.75" customHeight="1" x14ac:dyDescent="0.15">
      <c r="A1" s="61"/>
      <c r="B1" s="61"/>
      <c r="C1" s="61"/>
      <c r="D1" s="115"/>
      <c r="E1" s="115"/>
      <c r="F1" s="58"/>
      <c r="G1" s="60"/>
      <c r="H1" s="58"/>
      <c r="I1" s="59"/>
      <c r="J1" s="58"/>
      <c r="AB1" s="114" t="s">
        <v>42</v>
      </c>
      <c r="AC1" s="114"/>
      <c r="AD1" s="114"/>
      <c r="AE1" s="114"/>
      <c r="AF1" s="114"/>
      <c r="AG1" s="114"/>
      <c r="AH1" s="114"/>
      <c r="AI1" s="114"/>
    </row>
    <row r="2" spans="1:44" ht="50.25" customHeight="1" x14ac:dyDescent="0.15">
      <c r="A2" s="116" t="s">
        <v>33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row>
    <row r="3" spans="1:44" ht="12.75" customHeight="1" x14ac:dyDescent="0.15">
      <c r="B3" s="3"/>
      <c r="C3" s="3"/>
      <c r="D3" s="3"/>
    </row>
    <row r="4" spans="1:44" ht="17.25" customHeight="1" x14ac:dyDescent="0.15">
      <c r="B4" s="118" t="s">
        <v>26</v>
      </c>
      <c r="C4" s="118"/>
      <c r="D4" s="118"/>
      <c r="E4" s="119" t="str">
        <f>IF('様式6号貼り付け用シート（作業用）'!E5="","",'様式6号貼り付け用シート（作業用）'!E5)</f>
        <v/>
      </c>
      <c r="F4" s="119"/>
      <c r="G4" s="119"/>
      <c r="H4" s="119"/>
      <c r="I4" s="119"/>
      <c r="J4" s="119"/>
      <c r="K4" s="119"/>
      <c r="L4" s="119"/>
      <c r="M4" s="119"/>
      <c r="N4" s="119"/>
      <c r="O4" s="119"/>
      <c r="P4" s="119"/>
      <c r="Q4" s="119"/>
      <c r="R4" s="119"/>
      <c r="S4" s="118" t="s">
        <v>25</v>
      </c>
      <c r="T4" s="118"/>
      <c r="U4" s="118"/>
      <c r="V4" s="119" t="str">
        <f>IF('様式6号貼り付け用シート（作業用）'!V5="","",'様式6号貼り付け用シート（作業用）'!V5)</f>
        <v/>
      </c>
      <c r="W4" s="119"/>
      <c r="X4" s="119"/>
      <c r="Y4" s="119"/>
      <c r="Z4" s="119"/>
      <c r="AA4" s="119"/>
      <c r="AB4" s="119"/>
      <c r="AC4" s="119"/>
      <c r="AD4" s="119"/>
      <c r="AE4" s="119"/>
      <c r="AF4" s="119"/>
      <c r="AG4" s="119"/>
      <c r="AH4" s="119"/>
    </row>
    <row r="5" spans="1:44" ht="17.25" customHeight="1" x14ac:dyDescent="0.15">
      <c r="B5" s="57" t="s">
        <v>24</v>
      </c>
      <c r="E5" s="120"/>
      <c r="F5" s="120"/>
      <c r="G5" s="120"/>
      <c r="H5" s="120"/>
      <c r="I5" s="120"/>
      <c r="J5" s="120"/>
      <c r="K5" s="120"/>
      <c r="L5" s="120"/>
      <c r="M5" s="120"/>
      <c r="N5" s="120"/>
      <c r="O5" s="120"/>
      <c r="P5" s="120"/>
      <c r="Q5" s="120"/>
      <c r="R5" s="120"/>
    </row>
    <row r="6" spans="1:44" ht="8.25" customHeight="1" x14ac:dyDescent="0.15">
      <c r="B6" s="57"/>
      <c r="E6" s="62"/>
      <c r="F6" s="62"/>
      <c r="G6" s="62"/>
      <c r="H6" s="62"/>
      <c r="I6" s="62"/>
      <c r="J6" s="62"/>
      <c r="K6" s="62"/>
      <c r="L6" s="62"/>
      <c r="M6" s="62"/>
      <c r="N6" s="62"/>
      <c r="O6" s="62"/>
      <c r="P6" s="62"/>
      <c r="Q6" s="62"/>
      <c r="R6" s="62"/>
    </row>
    <row r="7" spans="1:44" s="54" customFormat="1" ht="30" customHeight="1" x14ac:dyDescent="0.15">
      <c r="B7" s="121" t="s">
        <v>23</v>
      </c>
      <c r="C7" s="63" t="s">
        <v>14</v>
      </c>
      <c r="D7" s="48" t="str">
        <f>IF('様式6号貼り付け用シート（作業用）'!D7="","",'様式6号貼り付け用シート（作業用）'!D7)</f>
        <v/>
      </c>
      <c r="E7" s="47" t="str">
        <f>IF('様式6号貼り付け用シート（作業用）'!E7="","",'様式6号貼り付け用シート（作業用）'!E7)</f>
        <v/>
      </c>
      <c r="F7" s="47" t="str">
        <f>IF('様式6号貼り付け用シート（作業用）'!F7="","",'様式6号貼り付け用シート（作業用）'!F7)</f>
        <v/>
      </c>
      <c r="G7" s="47" t="str">
        <f>IF('様式6号貼り付け用シート（作業用）'!G7="","",'様式6号貼り付け用シート（作業用）'!G7)</f>
        <v/>
      </c>
      <c r="H7" s="47" t="str">
        <f>IF('様式6号貼り付け用シート（作業用）'!H7="","",'様式6号貼り付け用シート（作業用）'!H7)</f>
        <v/>
      </c>
      <c r="I7" s="47" t="str">
        <f>IF('様式6号貼り付け用シート（作業用）'!I7="","",'様式6号貼り付け用シート（作業用）'!I7)</f>
        <v/>
      </c>
      <c r="J7" s="47" t="str">
        <f>IF('様式6号貼り付け用シート（作業用）'!J7="","",'様式6号貼り付け用シート（作業用）'!J7)</f>
        <v/>
      </c>
      <c r="K7" s="47" t="str">
        <f>IF('様式6号貼り付け用シート（作業用）'!K7="","",'様式6号貼り付け用シート（作業用）'!K7)</f>
        <v/>
      </c>
      <c r="L7" s="47" t="str">
        <f>IF('様式6号貼り付け用シート（作業用）'!L7="","",'様式6号貼り付け用シート（作業用）'!L7)</f>
        <v/>
      </c>
      <c r="M7" s="47" t="str">
        <f>IF('様式6号貼り付け用シート（作業用）'!M7="","",'様式6号貼り付け用シート（作業用）'!M7)</f>
        <v/>
      </c>
      <c r="N7" s="47" t="str">
        <f>IF('様式6号貼り付け用シート（作業用）'!N7="","",'様式6号貼り付け用シート（作業用）'!N7)</f>
        <v/>
      </c>
      <c r="O7" s="47" t="str">
        <f>IF('様式6号貼り付け用シート（作業用）'!O7="","",'様式6号貼り付け用シート（作業用）'!O7)</f>
        <v/>
      </c>
      <c r="P7" s="47" t="str">
        <f>IF('様式6号貼り付け用シート（作業用）'!P7="","",'様式6号貼り付け用シート（作業用）'!P7)</f>
        <v/>
      </c>
      <c r="Q7" s="47" t="str">
        <f>IF('様式6号貼り付け用シート（作業用）'!Q7="","",'様式6号貼り付け用シート（作業用）'!Q7)</f>
        <v/>
      </c>
      <c r="R7" s="47" t="str">
        <f>IF('様式6号貼り付け用シート（作業用）'!R7="","",'様式6号貼り付け用シート（作業用）'!R7)</f>
        <v/>
      </c>
      <c r="S7" s="47" t="str">
        <f>IF('様式6号貼り付け用シート（作業用）'!S7="","",'様式6号貼り付け用シート（作業用）'!S7)</f>
        <v/>
      </c>
      <c r="T7" s="47" t="str">
        <f>IF('様式6号貼り付け用シート（作業用）'!T7="","",'様式6号貼り付け用シート（作業用）'!T7)</f>
        <v/>
      </c>
      <c r="U7" s="47" t="str">
        <f>IF('様式6号貼り付け用シート（作業用）'!U7="","",'様式6号貼り付け用シート（作業用）'!U7)</f>
        <v/>
      </c>
      <c r="V7" s="47" t="str">
        <f>IF('様式6号貼り付け用シート（作業用）'!V7="","",'様式6号貼り付け用シート（作業用）'!V7)</f>
        <v/>
      </c>
      <c r="W7" s="47" t="str">
        <f>IF('様式6号貼り付け用シート（作業用）'!W7="","",'様式6号貼り付け用シート（作業用）'!W7)</f>
        <v/>
      </c>
      <c r="X7" s="47" t="str">
        <f>IF('様式6号貼り付け用シート（作業用）'!X7="","",'様式6号貼り付け用シート（作業用）'!X7)</f>
        <v/>
      </c>
      <c r="Y7" s="47" t="str">
        <f>IF('様式6号貼り付け用シート（作業用）'!Y7="","",'様式6号貼り付け用シート（作業用）'!Y7)</f>
        <v/>
      </c>
      <c r="Z7" s="47" t="str">
        <f>IF('様式6号貼り付け用シート（作業用）'!Z7="","",'様式6号貼り付け用シート（作業用）'!Z7)</f>
        <v/>
      </c>
      <c r="AA7" s="47" t="str">
        <f>IF('様式6号貼り付け用シート（作業用）'!AA7="","",'様式6号貼り付け用シート（作業用）'!AA7)</f>
        <v/>
      </c>
      <c r="AB7" s="47" t="str">
        <f>IF('様式6号貼り付け用シート（作業用）'!AB7="","",'様式6号貼り付け用シート（作業用）'!AB7)</f>
        <v/>
      </c>
      <c r="AC7" s="47" t="str">
        <f>IF('様式6号貼り付け用シート（作業用）'!AC7="","",'様式6号貼り付け用シート（作業用）'!AC7)</f>
        <v/>
      </c>
      <c r="AD7" s="47" t="str">
        <f>IF('様式6号貼り付け用シート（作業用）'!AD7="","",'様式6号貼り付け用シート（作業用）'!AD7)</f>
        <v/>
      </c>
      <c r="AE7" s="47" t="str">
        <f>IF('様式6号貼り付け用シート（作業用）'!AE7="","",'様式6号貼り付け用シート（作業用）'!AE7)</f>
        <v/>
      </c>
      <c r="AF7" s="47" t="str">
        <f>IF('様式6号貼り付け用シート（作業用）'!AF7="","",'様式6号貼り付け用シート（作業用）'!AF7)</f>
        <v/>
      </c>
      <c r="AG7" s="47" t="str">
        <f>IF('様式6号貼り付け用シート（作業用）'!AG7="","",'様式6号貼り付け用シート（作業用）'!AG7)</f>
        <v/>
      </c>
      <c r="AH7" s="46" t="str">
        <f>IF('様式6号貼り付け用シート（作業用）'!AH7="","",'様式6号貼り付け用シート（作業用）'!AH7)</f>
        <v/>
      </c>
      <c r="AI7" s="56"/>
      <c r="AK7" s="55"/>
      <c r="AL7" s="55"/>
      <c r="AM7" s="4"/>
      <c r="AN7" s="4"/>
    </row>
    <row r="8" spans="1:44" s="54" customFormat="1" ht="18" customHeight="1" x14ac:dyDescent="0.15">
      <c r="B8" s="122"/>
      <c r="C8" s="63" t="s">
        <v>13</v>
      </c>
      <c r="D8" s="45" t="str">
        <f>IF('様式6号貼り付け用シート（作業用）'!D8="","",'様式6号貼り付け用シート（作業用）'!D8)</f>
        <v/>
      </c>
      <c r="E8" s="43" t="str">
        <f>IF('様式6号貼り付け用シート（作業用）'!E8="","",'様式6号貼り付け用シート（作業用）'!E8)</f>
        <v/>
      </c>
      <c r="F8" s="43" t="str">
        <f>IF('様式6号貼り付け用シート（作業用）'!F8="","",'様式6号貼り付け用シート（作業用）'!F8)</f>
        <v/>
      </c>
      <c r="G8" s="43" t="str">
        <f>IF('様式6号貼り付け用シート（作業用）'!G8="","",'様式6号貼り付け用シート（作業用）'!G8)</f>
        <v/>
      </c>
      <c r="H8" s="43" t="str">
        <f>IF('様式6号貼り付け用シート（作業用）'!H8="","",'様式6号貼り付け用シート（作業用）'!H8)</f>
        <v/>
      </c>
      <c r="I8" s="43" t="str">
        <f>IF('様式6号貼り付け用シート（作業用）'!I8="","",'様式6号貼り付け用シート（作業用）'!I8)</f>
        <v/>
      </c>
      <c r="J8" s="43" t="str">
        <f>IF('様式6号貼り付け用シート（作業用）'!J8="","",'様式6号貼り付け用シート（作業用）'!J8)</f>
        <v/>
      </c>
      <c r="K8" s="43" t="str">
        <f>IF('様式6号貼り付け用シート（作業用）'!K8="","",'様式6号貼り付け用シート（作業用）'!K8)</f>
        <v/>
      </c>
      <c r="L8" s="43" t="str">
        <f>IF('様式6号貼り付け用シート（作業用）'!L8="","",'様式6号貼り付け用シート（作業用）'!L8)</f>
        <v/>
      </c>
      <c r="M8" s="43" t="str">
        <f>IF('様式6号貼り付け用シート（作業用）'!M8="","",'様式6号貼り付け用シート（作業用）'!M8)</f>
        <v/>
      </c>
      <c r="N8" s="43" t="str">
        <f>IF('様式6号貼り付け用シート（作業用）'!N8="","",'様式6号貼り付け用シート（作業用）'!N8)</f>
        <v/>
      </c>
      <c r="O8" s="43" t="str">
        <f>IF('様式6号貼り付け用シート（作業用）'!O8="","",'様式6号貼り付け用シート（作業用）'!O8)</f>
        <v/>
      </c>
      <c r="P8" s="43" t="str">
        <f>IF('様式6号貼り付け用シート（作業用）'!P8="","",'様式6号貼り付け用シート（作業用）'!P8)</f>
        <v/>
      </c>
      <c r="Q8" s="43" t="str">
        <f>IF('様式6号貼り付け用シート（作業用）'!Q8="","",'様式6号貼り付け用シート（作業用）'!Q8)</f>
        <v/>
      </c>
      <c r="R8" s="43" t="str">
        <f>IF('様式6号貼り付け用シート（作業用）'!R8="","",'様式6号貼り付け用シート（作業用）'!R8)</f>
        <v/>
      </c>
      <c r="S8" s="43" t="str">
        <f>IF('様式6号貼り付け用シート（作業用）'!S8="","",'様式6号貼り付け用シート（作業用）'!S8)</f>
        <v/>
      </c>
      <c r="T8" s="43" t="str">
        <f>IF('様式6号貼り付け用シート（作業用）'!T8="","",'様式6号貼り付け用シート（作業用）'!T8)</f>
        <v/>
      </c>
      <c r="U8" s="43" t="str">
        <f>IF('様式6号貼り付け用シート（作業用）'!U8="","",'様式6号貼り付け用シート（作業用）'!U8)</f>
        <v/>
      </c>
      <c r="V8" s="43" t="str">
        <f>IF('様式6号貼り付け用シート（作業用）'!V8="","",'様式6号貼り付け用シート（作業用）'!V8)</f>
        <v/>
      </c>
      <c r="W8" s="43" t="str">
        <f>IF('様式6号貼り付け用シート（作業用）'!W8="","",'様式6号貼り付け用シート（作業用）'!W8)</f>
        <v/>
      </c>
      <c r="X8" s="43" t="str">
        <f>IF('様式6号貼り付け用シート（作業用）'!X8="","",'様式6号貼り付け用シート（作業用）'!X8)</f>
        <v/>
      </c>
      <c r="Y8" s="43" t="str">
        <f>IF('様式6号貼り付け用シート（作業用）'!Y8="","",'様式6号貼り付け用シート（作業用）'!Y8)</f>
        <v/>
      </c>
      <c r="Z8" s="43" t="str">
        <f>IF('様式6号貼り付け用シート（作業用）'!Z8="","",'様式6号貼り付け用シート（作業用）'!Z8)</f>
        <v/>
      </c>
      <c r="AA8" s="43" t="str">
        <f>IF('様式6号貼り付け用シート（作業用）'!AA8="","",'様式6号貼り付け用シート（作業用）'!AA8)</f>
        <v/>
      </c>
      <c r="AB8" s="43" t="str">
        <f>IF('様式6号貼り付け用シート（作業用）'!AB8="","",'様式6号貼り付け用シート（作業用）'!AB8)</f>
        <v/>
      </c>
      <c r="AC8" s="43" t="str">
        <f>IF('様式6号貼り付け用シート（作業用）'!AC8="","",'様式6号貼り付け用シート（作業用）'!AC8)</f>
        <v/>
      </c>
      <c r="AD8" s="43" t="str">
        <f>IF('様式6号貼り付け用シート（作業用）'!AD8="","",'様式6号貼り付け用シート（作業用）'!AD8)</f>
        <v/>
      </c>
      <c r="AE8" s="43" t="str">
        <f>IF('様式6号貼り付け用シート（作業用）'!AE8="","",'様式6号貼り付け用シート（作業用）'!AE8)</f>
        <v/>
      </c>
      <c r="AF8" s="43" t="str">
        <f>IF('様式6号貼り付け用シート（作業用）'!AF8="","",'様式6号貼り付け用シート（作業用）'!AF8)</f>
        <v/>
      </c>
      <c r="AG8" s="43" t="str">
        <f>IF('様式6号貼り付け用シート（作業用）'!AG8="","",'様式6号貼り付け用シート（作業用）'!AG8)</f>
        <v/>
      </c>
      <c r="AH8" s="42" t="str">
        <f>IF('様式6号貼り付け用シート（作業用）'!AH8="","",'様式6号貼り付け用シート（作業用）'!AH8)</f>
        <v/>
      </c>
      <c r="AI8" s="56"/>
      <c r="AK8" s="55"/>
      <c r="AL8" s="55"/>
      <c r="AM8" s="52"/>
      <c r="AN8" s="52"/>
    </row>
    <row r="9" spans="1:44" ht="20.100000000000001" customHeight="1" x14ac:dyDescent="0.15">
      <c r="B9" s="122"/>
      <c r="C9" s="40"/>
      <c r="D9" s="124" t="str">
        <f>IF('様式6号貼り付け用シート（作業用）'!D9="","",IF(COUNTIF('様式6号貼り付け用シート（作業用）'!D9,"*開講*"),'様式6号貼り付け用シート（作業用）'!D9,IF(COUNTIF('様式6号貼り付け用シート（作業用）'!D9,"*来所*"),'様式6号貼り付け用シート（作業用）'!D9,IF(COUNTIF('様式6号貼り付け用シート（作業用）'!D9,"*修了*"),'様式6号貼り付け用シート（作業用）'!D9,"訓練日"))))</f>
        <v/>
      </c>
      <c r="E9" s="127" t="str">
        <f>IF('様式6号貼り付け用シート（作業用）'!E9="","",IF(COUNTIF('様式6号貼り付け用シート（作業用）'!E9,"*開講*"),'様式6号貼り付け用シート（作業用）'!E9,IF(COUNTIF('様式6号貼り付け用シート（作業用）'!E9,"*来所*"),'様式6号貼り付け用シート（作業用）'!E9,IF(COUNTIF('様式6号貼り付け用シート（作業用）'!E9,"*修了*"),'様式6号貼り付け用シート（作業用）'!E9,"訓練日"))))</f>
        <v/>
      </c>
      <c r="F9" s="127" t="str">
        <f>IF('様式6号貼り付け用シート（作業用）'!F9="","",IF(COUNTIF('様式6号貼り付け用シート（作業用）'!F9,"*開講*"),'様式6号貼り付け用シート（作業用）'!F9,IF(COUNTIF('様式6号貼り付け用シート（作業用）'!F9,"*来所*"),'様式6号貼り付け用シート（作業用）'!F9,IF(COUNTIF('様式6号貼り付け用シート（作業用）'!F9,"*修了*"),'様式6号貼り付け用シート（作業用）'!F9,"訓練日"))))</f>
        <v/>
      </c>
      <c r="G9" s="127" t="str">
        <f>IF('様式6号貼り付け用シート（作業用）'!G9="","",IF(COUNTIF('様式6号貼り付け用シート（作業用）'!G9,"*開講*"),'様式6号貼り付け用シート（作業用）'!G9,IF(COUNTIF('様式6号貼り付け用シート（作業用）'!G9,"*来所*"),'様式6号貼り付け用シート（作業用）'!G9,IF(COUNTIF('様式6号貼り付け用シート（作業用）'!G9,"*修了*"),'様式6号貼り付け用シート（作業用）'!G9,"訓練日"))))</f>
        <v/>
      </c>
      <c r="H9" s="127" t="str">
        <f>IF('様式6号貼り付け用シート（作業用）'!H9="","",IF(COUNTIF('様式6号貼り付け用シート（作業用）'!H9,"*開講*"),'様式6号貼り付け用シート（作業用）'!H9,IF(COUNTIF('様式6号貼り付け用シート（作業用）'!H9,"*来所*"),'様式6号貼り付け用シート（作業用）'!H9,IF(COUNTIF('様式6号貼り付け用シート（作業用）'!H9,"*修了*"),'様式6号貼り付け用シート（作業用）'!H9,"訓練日"))))</f>
        <v/>
      </c>
      <c r="I9" s="127" t="str">
        <f>IF('様式6号貼り付け用シート（作業用）'!I9="","",IF(COUNTIF('様式6号貼り付け用シート（作業用）'!I9,"*開講*"),'様式6号貼り付け用シート（作業用）'!I9,IF(COUNTIF('様式6号貼り付け用シート（作業用）'!I9,"*来所*"),'様式6号貼り付け用シート（作業用）'!I9,IF(COUNTIF('様式6号貼り付け用シート（作業用）'!I9,"*修了*"),'様式6号貼り付け用シート（作業用）'!I9,"訓練日"))))</f>
        <v/>
      </c>
      <c r="J9" s="127" t="str">
        <f>IF('様式6号貼り付け用シート（作業用）'!J9="","",IF(COUNTIF('様式6号貼り付け用シート（作業用）'!J9,"*開講*"),'様式6号貼り付け用シート（作業用）'!J9,IF(COUNTIF('様式6号貼り付け用シート（作業用）'!J9,"*来所*"),'様式6号貼り付け用シート（作業用）'!J9,IF(COUNTIF('様式6号貼り付け用シート（作業用）'!J9,"*修了*"),'様式6号貼り付け用シート（作業用）'!J9,"訓練日"))))</f>
        <v/>
      </c>
      <c r="K9" s="127" t="str">
        <f>IF('様式6号貼り付け用シート（作業用）'!K9="","",IF(COUNTIF('様式6号貼り付け用シート（作業用）'!K9,"*開講*"),'様式6号貼り付け用シート（作業用）'!K9,IF(COUNTIF('様式6号貼り付け用シート（作業用）'!K9,"*来所*"),'様式6号貼り付け用シート（作業用）'!K9,IF(COUNTIF('様式6号貼り付け用シート（作業用）'!K9,"*修了*"),'様式6号貼り付け用シート（作業用）'!K9,"訓練日"))))</f>
        <v/>
      </c>
      <c r="L9" s="127" t="str">
        <f>IF('様式6号貼り付け用シート（作業用）'!L9="","",IF(COUNTIF('様式6号貼り付け用シート（作業用）'!L9,"*開講*"),'様式6号貼り付け用シート（作業用）'!L9,IF(COUNTIF('様式6号貼り付け用シート（作業用）'!L9,"*来所*"),'様式6号貼り付け用シート（作業用）'!L9,IF(COUNTIF('様式6号貼り付け用シート（作業用）'!L9,"*修了*"),'様式6号貼り付け用シート（作業用）'!L9,"訓練日"))))</f>
        <v/>
      </c>
      <c r="M9" s="127" t="str">
        <f>IF('様式6号貼り付け用シート（作業用）'!M9="","",IF(COUNTIF('様式6号貼り付け用シート（作業用）'!M9,"*開講*"),'様式6号貼り付け用シート（作業用）'!M9,IF(COUNTIF('様式6号貼り付け用シート（作業用）'!M9,"*来所*"),'様式6号貼り付け用シート（作業用）'!M9,IF(COUNTIF('様式6号貼り付け用シート（作業用）'!M9,"*修了*"),'様式6号貼り付け用シート（作業用）'!M9,"訓練日"))))</f>
        <v/>
      </c>
      <c r="N9" s="127" t="str">
        <f>IF('様式6号貼り付け用シート（作業用）'!N9="","",IF(COUNTIF('様式6号貼り付け用シート（作業用）'!N9,"*開講*"),'様式6号貼り付け用シート（作業用）'!N9,IF(COUNTIF('様式6号貼り付け用シート（作業用）'!N9,"*来所*"),'様式6号貼り付け用シート（作業用）'!N9,IF(COUNTIF('様式6号貼り付け用シート（作業用）'!N9,"*修了*"),'様式6号貼り付け用シート（作業用）'!N9,"訓練日"))))</f>
        <v/>
      </c>
      <c r="O9" s="127" t="str">
        <f>IF('様式6号貼り付け用シート（作業用）'!O9="","",IF(COUNTIF('様式6号貼り付け用シート（作業用）'!O9,"*開講*"),'様式6号貼り付け用シート（作業用）'!O9,IF(COUNTIF('様式6号貼り付け用シート（作業用）'!O9,"*来所*"),'様式6号貼り付け用シート（作業用）'!O9,IF(COUNTIF('様式6号貼り付け用シート（作業用）'!O9,"*修了*"),'様式6号貼り付け用シート（作業用）'!O9,"訓練日"))))</f>
        <v/>
      </c>
      <c r="P9" s="127" t="str">
        <f>IF('様式6号貼り付け用シート（作業用）'!P9="","",IF(COUNTIF('様式6号貼り付け用シート（作業用）'!P9,"*開講*"),'様式6号貼り付け用シート（作業用）'!P9,IF(COUNTIF('様式6号貼り付け用シート（作業用）'!P9,"*来所*"),'様式6号貼り付け用シート（作業用）'!P9,IF(COUNTIF('様式6号貼り付け用シート（作業用）'!P9,"*修了*"),'様式6号貼り付け用シート（作業用）'!P9,"訓練日"))))</f>
        <v/>
      </c>
      <c r="Q9" s="127" t="str">
        <f>IF('様式6号貼り付け用シート（作業用）'!Q9="","",IF(COUNTIF('様式6号貼り付け用シート（作業用）'!Q9,"*開講*"),'様式6号貼り付け用シート（作業用）'!Q9,IF(COUNTIF('様式6号貼り付け用シート（作業用）'!Q9,"*来所*"),'様式6号貼り付け用シート（作業用）'!Q9,IF(COUNTIF('様式6号貼り付け用シート（作業用）'!Q9,"*修了*"),'様式6号貼り付け用シート（作業用）'!Q9,"訓練日"))))</f>
        <v/>
      </c>
      <c r="R9" s="127" t="str">
        <f>IF('様式6号貼り付け用シート（作業用）'!R9="","",IF(COUNTIF('様式6号貼り付け用シート（作業用）'!R9,"*開講*"),'様式6号貼り付け用シート（作業用）'!R9,IF(COUNTIF('様式6号貼り付け用シート（作業用）'!R9,"*来所*"),'様式6号貼り付け用シート（作業用）'!R9,IF(COUNTIF('様式6号貼り付け用シート（作業用）'!R9,"*修了*"),'様式6号貼り付け用シート（作業用）'!R9,"訓練日"))))</f>
        <v/>
      </c>
      <c r="S9" s="127" t="str">
        <f>IF('様式6号貼り付け用シート（作業用）'!S9="","",IF(COUNTIF('様式6号貼り付け用シート（作業用）'!S9,"*開講*"),'様式6号貼り付け用シート（作業用）'!S9,IF(COUNTIF('様式6号貼り付け用シート（作業用）'!S9,"*来所*"),'様式6号貼り付け用シート（作業用）'!S9,IF(COUNTIF('様式6号貼り付け用シート（作業用）'!S9,"*修了*"),'様式6号貼り付け用シート（作業用）'!S9,"訓練日"))))</f>
        <v/>
      </c>
      <c r="T9" s="127" t="str">
        <f>IF('様式6号貼り付け用シート（作業用）'!T9="","",IF(COUNTIF('様式6号貼り付け用シート（作業用）'!T9,"*開講*"),'様式6号貼り付け用シート（作業用）'!T9,IF(COUNTIF('様式6号貼り付け用シート（作業用）'!T9,"*来所*"),'様式6号貼り付け用シート（作業用）'!T9,IF(COUNTIF('様式6号貼り付け用シート（作業用）'!T9,"*修了*"),'様式6号貼り付け用シート（作業用）'!T9,"訓練日"))))</f>
        <v/>
      </c>
      <c r="U9" s="127" t="str">
        <f>IF('様式6号貼り付け用シート（作業用）'!U9="","",IF(COUNTIF('様式6号貼り付け用シート（作業用）'!U9,"*開講*"),'様式6号貼り付け用シート（作業用）'!U9,IF(COUNTIF('様式6号貼り付け用シート（作業用）'!U9,"*来所*"),'様式6号貼り付け用シート（作業用）'!U9,IF(COUNTIF('様式6号貼り付け用シート（作業用）'!U9,"*修了*"),'様式6号貼り付け用シート（作業用）'!U9,"訓練日"))))</f>
        <v/>
      </c>
      <c r="V9" s="127" t="str">
        <f>IF('様式6号貼り付け用シート（作業用）'!V9="","",IF(COUNTIF('様式6号貼り付け用シート（作業用）'!V9,"*開講*"),'様式6号貼り付け用シート（作業用）'!V9,IF(COUNTIF('様式6号貼り付け用シート（作業用）'!V9,"*来所*"),'様式6号貼り付け用シート（作業用）'!V9,IF(COUNTIF('様式6号貼り付け用シート（作業用）'!V9,"*修了*"),'様式6号貼り付け用シート（作業用）'!V9,"訓練日"))))</f>
        <v/>
      </c>
      <c r="W9" s="127" t="str">
        <f>IF('様式6号貼り付け用シート（作業用）'!W9="","",IF(COUNTIF('様式6号貼り付け用シート（作業用）'!W9,"*開講*"),'様式6号貼り付け用シート（作業用）'!W9,IF(COUNTIF('様式6号貼り付け用シート（作業用）'!W9,"*来所*"),'様式6号貼り付け用シート（作業用）'!W9,IF(COUNTIF('様式6号貼り付け用シート（作業用）'!W9,"*修了*"),'様式6号貼り付け用シート（作業用）'!W9,"訓練日"))))</f>
        <v/>
      </c>
      <c r="X9" s="127" t="str">
        <f>IF('様式6号貼り付け用シート（作業用）'!X9="","",IF(COUNTIF('様式6号貼り付け用シート（作業用）'!X9,"*開講*"),'様式6号貼り付け用シート（作業用）'!X9,IF(COUNTIF('様式6号貼り付け用シート（作業用）'!X9,"*来所*"),'様式6号貼り付け用シート（作業用）'!X9,IF(COUNTIF('様式6号貼り付け用シート（作業用）'!X9,"*修了*"),'様式6号貼り付け用シート（作業用）'!X9,"訓練日"))))</f>
        <v/>
      </c>
      <c r="Y9" s="127" t="str">
        <f>IF('様式6号貼り付け用シート（作業用）'!Y9="","",IF(COUNTIF('様式6号貼り付け用シート（作業用）'!Y9,"*開講*"),'様式6号貼り付け用シート（作業用）'!Y9,IF(COUNTIF('様式6号貼り付け用シート（作業用）'!Y9,"*来所*"),'様式6号貼り付け用シート（作業用）'!Y9,IF(COUNTIF('様式6号貼り付け用シート（作業用）'!Y9,"*修了*"),'様式6号貼り付け用シート（作業用）'!Y9,"訓練日"))))</f>
        <v/>
      </c>
      <c r="Z9" s="127" t="str">
        <f>IF('様式6号貼り付け用シート（作業用）'!Z9="","",IF(COUNTIF('様式6号貼り付け用シート（作業用）'!Z9,"*開講*"),'様式6号貼り付け用シート（作業用）'!Z9,IF(COUNTIF('様式6号貼り付け用シート（作業用）'!Z9,"*来所*"),'様式6号貼り付け用シート（作業用）'!Z9,IF(COUNTIF('様式6号貼り付け用シート（作業用）'!Z9,"*修了*"),'様式6号貼り付け用シート（作業用）'!Z9,"訓練日"))))</f>
        <v/>
      </c>
      <c r="AA9" s="127" t="str">
        <f>IF('様式6号貼り付け用シート（作業用）'!AA9="","",IF(COUNTIF('様式6号貼り付け用シート（作業用）'!AA9,"*開講*"),'様式6号貼り付け用シート（作業用）'!AA9,IF(COUNTIF('様式6号貼り付け用シート（作業用）'!AA9,"*来所*"),'様式6号貼り付け用シート（作業用）'!AA9,IF(COUNTIF('様式6号貼り付け用シート（作業用）'!AA9,"*修了*"),'様式6号貼り付け用シート（作業用）'!AA9,"訓練日"))))</f>
        <v/>
      </c>
      <c r="AB9" s="127" t="str">
        <f>IF('様式6号貼り付け用シート（作業用）'!AB9="","",IF(COUNTIF('様式6号貼り付け用シート（作業用）'!AB9,"*開講*"),'様式6号貼り付け用シート（作業用）'!AB9,IF(COUNTIF('様式6号貼り付け用シート（作業用）'!AB9,"*来所*"),'様式6号貼り付け用シート（作業用）'!AB9,IF(COUNTIF('様式6号貼り付け用シート（作業用）'!AB9,"*修了*"),'様式6号貼り付け用シート（作業用）'!AB9,"訓練日"))))</f>
        <v/>
      </c>
      <c r="AC9" s="127" t="str">
        <f>IF('様式6号貼り付け用シート（作業用）'!AC9="","",IF(COUNTIF('様式6号貼り付け用シート（作業用）'!AC9,"*開講*"),'様式6号貼り付け用シート（作業用）'!AC9,IF(COUNTIF('様式6号貼り付け用シート（作業用）'!AC9,"*来所*"),'様式6号貼り付け用シート（作業用）'!AC9,IF(COUNTIF('様式6号貼り付け用シート（作業用）'!AC9,"*修了*"),'様式6号貼り付け用シート（作業用）'!AC9,"訓練日"))))</f>
        <v/>
      </c>
      <c r="AD9" s="127" t="str">
        <f>IF('様式6号貼り付け用シート（作業用）'!AD9="","",IF(COUNTIF('様式6号貼り付け用シート（作業用）'!AD9,"*開講*"),'様式6号貼り付け用シート（作業用）'!AD9,IF(COUNTIF('様式6号貼り付け用シート（作業用）'!AD9,"*来所*"),'様式6号貼り付け用シート（作業用）'!AD9,IF(COUNTIF('様式6号貼り付け用シート（作業用）'!AD9,"*修了*"),'様式6号貼り付け用シート（作業用）'!AD9,"訓練日"))))</f>
        <v/>
      </c>
      <c r="AE9" s="127" t="str">
        <f>IF('様式6号貼り付け用シート（作業用）'!AE9="","",IF(COUNTIF('様式6号貼り付け用シート（作業用）'!AE9,"*開講*"),'様式6号貼り付け用シート（作業用）'!AE9,IF(COUNTIF('様式6号貼り付け用シート（作業用）'!AE9,"*来所*"),'様式6号貼り付け用シート（作業用）'!AE9,IF(COUNTIF('様式6号貼り付け用シート（作業用）'!AE9,"*修了*"),'様式6号貼り付け用シート（作業用）'!AE9,"訓練日"))))</f>
        <v/>
      </c>
      <c r="AF9" s="127" t="str">
        <f>IF('様式6号貼り付け用シート（作業用）'!AF9="","",IF(COUNTIF('様式6号貼り付け用シート（作業用）'!AF9,"*開講*"),'様式6号貼り付け用シート（作業用）'!AF9,IF(COUNTIF('様式6号貼り付け用シート（作業用）'!AF9,"*来所*"),'様式6号貼り付け用シート（作業用）'!AF9,IF(COUNTIF('様式6号貼り付け用シート（作業用）'!AF9,"*修了*"),'様式6号貼り付け用シート（作業用）'!AF9,"訓練日"))))</f>
        <v/>
      </c>
      <c r="AG9" s="127" t="str">
        <f>IF('様式6号貼り付け用シート（作業用）'!AG9="","",IF(COUNTIF('様式6号貼り付け用シート（作業用）'!AG9,"*開講*"),'様式6号貼り付け用シート（作業用）'!AG9,IF(COUNTIF('様式6号貼り付け用シート（作業用）'!AG9,"*来所*"),'様式6号貼り付け用シート（作業用）'!AG9,IF(COUNTIF('様式6号貼り付け用シート（作業用）'!AG9,"*修了*"),'様式6号貼り付け用シート（作業用）'!AG9,"訓練日"))))</f>
        <v/>
      </c>
      <c r="AH9" s="130" t="str">
        <f>IF('様式6号貼り付け用シート（作業用）'!AH9="","",IF(COUNTIF('様式6号貼り付け用シート（作業用）'!AH9,"*開講*"),'様式6号貼り付け用シート（作業用）'!AH9,IF(COUNTIF('様式6号貼り付け用シート（作業用）'!AH9,"*来所*"),'様式6号貼り付け用シート（作業用）'!AH9,IF(COUNTIF('様式6号貼り付け用シート（作業用）'!AH9,"*修了*"),'様式6号貼り付け用シート（作業用）'!AH9,"訓練日"))))</f>
        <v/>
      </c>
    </row>
    <row r="10" spans="1:44" ht="20.100000000000001" customHeight="1" x14ac:dyDescent="0.15">
      <c r="B10" s="122"/>
      <c r="C10" s="40"/>
      <c r="D10" s="125"/>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31"/>
      <c r="AM10" s="53"/>
      <c r="AN10" s="53"/>
      <c r="AO10" s="53"/>
      <c r="AP10" s="53"/>
      <c r="AQ10" s="53"/>
      <c r="AR10" s="53"/>
    </row>
    <row r="11" spans="1:44" ht="20.100000000000001" customHeight="1" x14ac:dyDescent="0.15">
      <c r="B11" s="122"/>
      <c r="C11" s="40" t="s">
        <v>12</v>
      </c>
      <c r="D11" s="125"/>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31"/>
      <c r="AM11" s="52"/>
      <c r="AN11" s="52"/>
      <c r="AO11" s="52"/>
      <c r="AP11" s="52"/>
      <c r="AQ11" s="52"/>
      <c r="AR11" s="52"/>
    </row>
    <row r="12" spans="1:44" ht="20.100000000000001" customHeight="1" x14ac:dyDescent="0.15">
      <c r="B12" s="122"/>
      <c r="C12" s="40"/>
      <c r="D12" s="125"/>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31"/>
      <c r="AM12" s="52" t="str">
        <f>IF(AM11="","",IF(AN8&lt;(EDATE(AM11,1)-1),AN8,EDATE(AM11,1)-1))</f>
        <v/>
      </c>
      <c r="AN12" s="52" t="str">
        <f>IF(AN11="","",IF(AN8&lt;(EDATE(AM11,2)-1),AN8,EDATE(AM11,2)-1))</f>
        <v/>
      </c>
      <c r="AO12" s="52" t="str">
        <f>IF(AO11="","",IF(AN8&lt;(EDATE(AM11,3)-1),AN8,EDATE(AM11,3)-1))</f>
        <v/>
      </c>
      <c r="AP12" s="52" t="str">
        <f>IF(AP11="","",IF(AN8&lt;=(EDATE(AM11,4)-1),AN8,EDATE(AM11,4)-1))</f>
        <v/>
      </c>
      <c r="AQ12" s="52" t="str">
        <f>IF(AQ11="","",IF(AN8&lt;=(EDATE(AM11,5)-1),AN8,EDATE(AM11,5)-1))</f>
        <v/>
      </c>
      <c r="AR12" s="52" t="str">
        <f>IF(AR11="","",IF(AN8&lt;=(EDATE(AM11,6)-1),AN8,EDATE(AM11,6)-1))</f>
        <v/>
      </c>
    </row>
    <row r="13" spans="1:44" ht="20.100000000000001" customHeight="1" x14ac:dyDescent="0.15">
      <c r="B13" s="122"/>
      <c r="C13" s="40" t="s">
        <v>11</v>
      </c>
      <c r="D13" s="125"/>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31"/>
    </row>
    <row r="14" spans="1:44" ht="20.100000000000001" customHeight="1" x14ac:dyDescent="0.15">
      <c r="B14" s="122"/>
      <c r="C14" s="40"/>
      <c r="D14" s="125"/>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31"/>
    </row>
    <row r="15" spans="1:44" ht="20.100000000000001" customHeight="1" x14ac:dyDescent="0.15">
      <c r="B15" s="122"/>
      <c r="C15" s="40" t="s">
        <v>10</v>
      </c>
      <c r="D15" s="125"/>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31"/>
    </row>
    <row r="16" spans="1:44" ht="20.100000000000001" customHeight="1" x14ac:dyDescent="0.15">
      <c r="B16" s="122"/>
      <c r="C16" s="40"/>
      <c r="D16" s="125"/>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31"/>
    </row>
    <row r="17" spans="2:39" ht="20.100000000000001" customHeight="1" x14ac:dyDescent="0.15">
      <c r="B17" s="122"/>
      <c r="C17" s="40" t="s">
        <v>9</v>
      </c>
      <c r="D17" s="125"/>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31"/>
      <c r="AM17" s="1" t="s">
        <v>22</v>
      </c>
    </row>
    <row r="18" spans="2:39" ht="20.100000000000001" customHeight="1" x14ac:dyDescent="0.15">
      <c r="B18" s="122"/>
      <c r="C18" s="40"/>
      <c r="D18" s="125"/>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31"/>
      <c r="AM18" s="1" t="s">
        <v>21</v>
      </c>
    </row>
    <row r="19" spans="2:39" ht="9.75" customHeight="1" x14ac:dyDescent="0.15">
      <c r="B19" s="122"/>
      <c r="C19" s="40"/>
      <c r="D19" s="126"/>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32"/>
      <c r="AI19" s="20"/>
    </row>
    <row r="20" spans="2:39" ht="24.75" customHeight="1" x14ac:dyDescent="0.15">
      <c r="B20" s="122"/>
      <c r="C20" s="39" t="s">
        <v>8</v>
      </c>
      <c r="D20" s="51" t="str">
        <f>IF('様式6号貼り付け用シート（作業用）'!D20="","",'様式6号貼り付け用シート（作業用）'!D20)</f>
        <v/>
      </c>
      <c r="E20" s="35" t="str">
        <f>IF('様式6号貼り付け用シート（作業用）'!E20="","",'様式6号貼り付け用シート（作業用）'!E20)</f>
        <v/>
      </c>
      <c r="F20" s="35" t="str">
        <f>IF('様式6号貼り付け用シート（作業用）'!F20="","",'様式6号貼り付け用シート（作業用）'!F20)</f>
        <v/>
      </c>
      <c r="G20" s="35" t="str">
        <f>IF('様式6号貼り付け用シート（作業用）'!G20="","",'様式6号貼り付け用シート（作業用）'!G20)</f>
        <v/>
      </c>
      <c r="H20" s="35" t="str">
        <f>IF('様式6号貼り付け用シート（作業用）'!H20="","",'様式6号貼り付け用シート（作業用）'!H20)</f>
        <v/>
      </c>
      <c r="I20" s="35" t="str">
        <f>IF('様式6号貼り付け用シート（作業用）'!I20="","",'様式6号貼り付け用シート（作業用）'!I20)</f>
        <v/>
      </c>
      <c r="J20" s="35" t="str">
        <f>IF('様式6号貼り付け用シート（作業用）'!J20="","",'様式6号貼り付け用シート（作業用）'!J20)</f>
        <v/>
      </c>
      <c r="K20" s="35" t="str">
        <f>IF('様式6号貼り付け用シート（作業用）'!K20="","",'様式6号貼り付け用シート（作業用）'!K20)</f>
        <v/>
      </c>
      <c r="L20" s="37" t="str">
        <f>IF('様式6号貼り付け用シート（作業用）'!L20="","",'様式6号貼り付け用シート（作業用）'!L20)</f>
        <v/>
      </c>
      <c r="M20" s="36" t="str">
        <f>IF('様式6号貼り付け用シート（作業用）'!M20="","",'様式6号貼り付け用シート（作業用）'!M20)</f>
        <v/>
      </c>
      <c r="N20" s="35" t="str">
        <f>IF('様式6号貼り付け用シート（作業用）'!N20="","",'様式6号貼り付け用シート（作業用）'!N20)</f>
        <v/>
      </c>
      <c r="O20" s="35" t="str">
        <f>IF('様式6号貼り付け用シート（作業用）'!O20="","",'様式6号貼り付け用シート（作業用）'!O20)</f>
        <v/>
      </c>
      <c r="P20" s="35" t="str">
        <f>IF('様式6号貼り付け用シート（作業用）'!P20="","",'様式6号貼り付け用シート（作業用）'!P20)</f>
        <v/>
      </c>
      <c r="Q20" s="35" t="str">
        <f>IF('様式6号貼り付け用シート（作業用）'!Q20="","",'様式6号貼り付け用シート（作業用）'!Q20)</f>
        <v/>
      </c>
      <c r="R20" s="35" t="str">
        <f>IF('様式6号貼り付け用シート（作業用）'!R20="","",'様式6号貼り付け用シート（作業用）'!R20)</f>
        <v/>
      </c>
      <c r="S20" s="35" t="str">
        <f>IF('様式6号貼り付け用シート（作業用）'!S20="","",'様式6号貼り付け用シート（作業用）'!S20)</f>
        <v/>
      </c>
      <c r="T20" s="35" t="str">
        <f>IF('様式6号貼り付け用シート（作業用）'!T20="","",'様式6号貼り付け用シート（作業用）'!T20)</f>
        <v/>
      </c>
      <c r="U20" s="35" t="str">
        <f>IF('様式6号貼り付け用シート（作業用）'!U20="","",'様式6号貼り付け用シート（作業用）'!U20)</f>
        <v/>
      </c>
      <c r="V20" s="35" t="str">
        <f>IF('様式6号貼り付け用シート（作業用）'!V20="","",'様式6号貼り付け用シート（作業用）'!V20)</f>
        <v/>
      </c>
      <c r="W20" s="35" t="str">
        <f>IF('様式6号貼り付け用シート（作業用）'!W20="","",'様式6号貼り付け用シート（作業用）'!W20)</f>
        <v/>
      </c>
      <c r="X20" s="35" t="str">
        <f>IF('様式6号貼り付け用シート（作業用）'!X20="","",'様式6号貼り付け用シート（作業用）'!X20)</f>
        <v/>
      </c>
      <c r="Y20" s="35" t="str">
        <f>IF('様式6号貼り付け用シート（作業用）'!Y20="","",'様式6号貼り付け用シート（作業用）'!Y20)</f>
        <v/>
      </c>
      <c r="Z20" s="35" t="str">
        <f>IF('様式6号貼り付け用シート（作業用）'!Z20="","",'様式6号貼り付け用シート（作業用）'!Z20)</f>
        <v/>
      </c>
      <c r="AA20" s="35" t="str">
        <f>IF('様式6号貼り付け用シート（作業用）'!AA20="","",'様式6号貼り付け用シート（作業用）'!AA20)</f>
        <v/>
      </c>
      <c r="AB20" s="35" t="str">
        <f>IF('様式6号貼り付け用シート（作業用）'!AB20="","",'様式6号貼り付け用シート（作業用）'!AB20)</f>
        <v/>
      </c>
      <c r="AC20" s="35" t="str">
        <f>IF('様式6号貼り付け用シート（作業用）'!AC20="","",'様式6号貼り付け用シート（作業用）'!AC20)</f>
        <v/>
      </c>
      <c r="AD20" s="35" t="str">
        <f>IF('様式6号貼り付け用シート（作業用）'!AD20="","",'様式6号貼り付け用シート（作業用）'!AD20)</f>
        <v/>
      </c>
      <c r="AE20" s="35" t="str">
        <f>IF('様式6号貼り付け用シート（作業用）'!AE20="","",'様式6号貼り付け用シート（作業用）'!AE20)</f>
        <v/>
      </c>
      <c r="AF20" s="35" t="str">
        <f>IF('様式6号貼り付け用シート（作業用）'!AF20="","",'様式6号貼り付け用シート（作業用）'!AF20)</f>
        <v/>
      </c>
      <c r="AG20" s="35" t="str">
        <f>IF('様式6号貼り付け用シート（作業用）'!AG20="","",'様式6号貼り付け用シート（作業用）'!AG20)</f>
        <v/>
      </c>
      <c r="AH20" s="34" t="str">
        <f>IF('様式6号貼り付け用シート（作業用）'!AH20="","",'様式6号貼り付け用シート（作業用）'!AH20)</f>
        <v/>
      </c>
      <c r="AI20" s="20"/>
    </row>
    <row r="21" spans="2:39" ht="24.75" customHeight="1" x14ac:dyDescent="0.15">
      <c r="B21" s="122"/>
      <c r="C21" s="24" t="s">
        <v>7</v>
      </c>
      <c r="D21" s="51" t="str">
        <f>IF('様式6号貼り付け用シート（作業用）'!D21="","",'様式6号貼り付け用シート（作業用）'!D21)</f>
        <v/>
      </c>
      <c r="E21" s="38" t="str">
        <f>IF('様式6号貼り付け用シート（作業用）'!E21="","",'様式6号貼り付け用シート（作業用）'!E21)</f>
        <v/>
      </c>
      <c r="F21" s="38" t="str">
        <f>IF('様式6号貼り付け用シート（作業用）'!F21="","",'様式6号貼り付け用シート（作業用）'!F21)</f>
        <v/>
      </c>
      <c r="G21" s="38" t="str">
        <f>IF('様式6号貼り付け用シート（作業用）'!G21="","",'様式6号貼り付け用シート（作業用）'!G21)</f>
        <v/>
      </c>
      <c r="H21" s="38" t="str">
        <f>IF('様式6号貼り付け用シート（作業用）'!H21="","",'様式6号貼り付け用シート（作業用）'!H21)</f>
        <v/>
      </c>
      <c r="I21" s="38" t="str">
        <f>IF('様式6号貼り付け用シート（作業用）'!I21="","",'様式6号貼り付け用シート（作業用）'!I21)</f>
        <v/>
      </c>
      <c r="J21" s="38" t="str">
        <f>IF('様式6号貼り付け用シート（作業用）'!J21="","",'様式6号貼り付け用シート（作業用）'!J21)</f>
        <v/>
      </c>
      <c r="K21" s="38" t="str">
        <f>IF('様式6号貼り付け用シート（作業用）'!K21="","",'様式6号貼り付け用シート（作業用）'!K21)</f>
        <v/>
      </c>
      <c r="L21" s="38" t="str">
        <f>IF('様式6号貼り付け用シート（作業用）'!L21="","",'様式6号貼り付け用シート（作業用）'!L21)</f>
        <v/>
      </c>
      <c r="M21" s="38" t="str">
        <f>IF('様式6号貼り付け用シート（作業用）'!M21="","",'様式6号貼り付け用シート（作業用）'!M21)</f>
        <v/>
      </c>
      <c r="N21" s="38" t="str">
        <f>IF('様式6号貼り付け用シート（作業用）'!N21="","",'様式6号貼り付け用シート（作業用）'!N21)</f>
        <v/>
      </c>
      <c r="O21" s="38" t="str">
        <f>IF('様式6号貼り付け用シート（作業用）'!O21="","",'様式6号貼り付け用シート（作業用）'!O21)</f>
        <v/>
      </c>
      <c r="P21" s="38" t="str">
        <f>IF('様式6号貼り付け用シート（作業用）'!P21="","",'様式6号貼り付け用シート（作業用）'!P21)</f>
        <v/>
      </c>
      <c r="Q21" s="38" t="str">
        <f>IF('様式6号貼り付け用シート（作業用）'!Q21="","",'様式6号貼り付け用シート（作業用）'!Q21)</f>
        <v/>
      </c>
      <c r="R21" s="38" t="str">
        <f>IF('様式6号貼り付け用シート（作業用）'!R21="","",'様式6号貼り付け用シート（作業用）'!R21)</f>
        <v/>
      </c>
      <c r="S21" s="38" t="str">
        <f>IF('様式6号貼り付け用シート（作業用）'!S21="","",'様式6号貼り付け用シート（作業用）'!S21)</f>
        <v/>
      </c>
      <c r="T21" s="38" t="str">
        <f>IF('様式6号貼り付け用シート（作業用）'!T21="","",'様式6号貼り付け用シート（作業用）'!T21)</f>
        <v/>
      </c>
      <c r="U21" s="38" t="str">
        <f>IF('様式6号貼り付け用シート（作業用）'!U21="","",'様式6号貼り付け用シート（作業用）'!U21)</f>
        <v/>
      </c>
      <c r="V21" s="38" t="str">
        <f>IF('様式6号貼り付け用シート（作業用）'!V21="","",'様式6号貼り付け用シート（作業用）'!V21)</f>
        <v/>
      </c>
      <c r="W21" s="38" t="str">
        <f>IF('様式6号貼り付け用シート（作業用）'!W21="","",'様式6号貼り付け用シート（作業用）'!W21)</f>
        <v/>
      </c>
      <c r="X21" s="38" t="str">
        <f>IF('様式6号貼り付け用シート（作業用）'!X21="","",'様式6号貼り付け用シート（作業用）'!X21)</f>
        <v/>
      </c>
      <c r="Y21" s="38" t="str">
        <f>IF('様式6号貼り付け用シート（作業用）'!Y21="","",'様式6号貼り付け用シート（作業用）'!Y21)</f>
        <v/>
      </c>
      <c r="Z21" s="38" t="str">
        <f>IF('様式6号貼り付け用シート（作業用）'!Z21="","",'様式6号貼り付け用シート（作業用）'!Z21)</f>
        <v/>
      </c>
      <c r="AA21" s="38" t="str">
        <f>IF('様式6号貼り付け用シート（作業用）'!AA21="","",'様式6号貼り付け用シート（作業用）'!AA21)</f>
        <v/>
      </c>
      <c r="AB21" s="38" t="str">
        <f>IF('様式6号貼り付け用シート（作業用）'!AB21="","",'様式6号貼り付け用シート（作業用）'!AB21)</f>
        <v/>
      </c>
      <c r="AC21" s="38" t="str">
        <f>IF('様式6号貼り付け用シート（作業用）'!AC21="","",'様式6号貼り付け用シート（作業用）'!AC21)</f>
        <v/>
      </c>
      <c r="AD21" s="38" t="str">
        <f>IF('様式6号貼り付け用シート（作業用）'!AD21="","",'様式6号貼り付け用シート（作業用）'!AD21)</f>
        <v/>
      </c>
      <c r="AE21" s="38" t="str">
        <f>IF('様式6号貼り付け用シート（作業用）'!AE21="","",'様式6号貼り付け用シート（作業用）'!AE21)</f>
        <v/>
      </c>
      <c r="AF21" s="38" t="str">
        <f>IF('様式6号貼り付け用シート（作業用）'!AF21="","",'様式6号貼り付け用シート（作業用）'!AF21)</f>
        <v/>
      </c>
      <c r="AG21" s="38" t="str">
        <f>IF('様式6号貼り付け用シート（作業用）'!AG21="","",'様式6号貼り付け用シート（作業用）'!AG21)</f>
        <v/>
      </c>
      <c r="AH21" s="50" t="str">
        <f>IF('様式6号貼り付け用シート（作業用）'!AH21="","",'様式6号貼り付け用シート（作業用）'!AH21)</f>
        <v/>
      </c>
      <c r="AI21" s="20"/>
    </row>
    <row r="22" spans="2:39" ht="14.25" customHeight="1" x14ac:dyDescent="0.15">
      <c r="B22" s="122"/>
      <c r="C22" s="133" t="s">
        <v>6</v>
      </c>
      <c r="D22" s="33" t="str">
        <f>IF('様式6号貼り付け用シート（作業用）'!D22="","",'様式6号貼り付け用シート（作業用）'!D22)</f>
        <v/>
      </c>
      <c r="E22" s="32" t="str">
        <f>IF('様式6号貼り付け用シート（作業用）'!E22="","",'様式6号貼り付け用シート（作業用）'!E22)</f>
        <v/>
      </c>
      <c r="F22" s="32" t="str">
        <f>IF('様式6号貼り付け用シート（作業用）'!F22="","",'様式6号貼り付け用シート（作業用）'!F22)</f>
        <v/>
      </c>
      <c r="G22" s="32" t="str">
        <f>IF('様式6号貼り付け用シート（作業用）'!G22="","",'様式6号貼り付け用シート（作業用）'!G22)</f>
        <v/>
      </c>
      <c r="H22" s="32" t="str">
        <f>IF('様式6号貼り付け用シート（作業用）'!H22="","",'様式6号貼り付け用シート（作業用）'!H22)</f>
        <v/>
      </c>
      <c r="I22" s="32" t="str">
        <f>IF('様式6号貼り付け用シート（作業用）'!I22="","",'様式6号貼り付け用シート（作業用）'!I22)</f>
        <v/>
      </c>
      <c r="J22" s="32" t="str">
        <f>IF('様式6号貼り付け用シート（作業用）'!J22="","",'様式6号貼り付け用シート（作業用）'!J22)</f>
        <v/>
      </c>
      <c r="K22" s="32" t="str">
        <f>IF('様式6号貼り付け用シート（作業用）'!K22="","",'様式6号貼り付け用シート（作業用）'!K22)</f>
        <v/>
      </c>
      <c r="L22" s="32" t="str">
        <f>IF('様式6号貼り付け用シート（作業用）'!L22="","",'様式6号貼り付け用シート（作業用）'!L22)</f>
        <v/>
      </c>
      <c r="M22" s="32" t="str">
        <f>IF('様式6号貼り付け用シート（作業用）'!M22="","",'様式6号貼り付け用シート（作業用）'!M22)</f>
        <v/>
      </c>
      <c r="N22" s="32" t="str">
        <f>IF('様式6号貼り付け用シート（作業用）'!N22="","",'様式6号貼り付け用シート（作業用）'!N22)</f>
        <v/>
      </c>
      <c r="O22" s="32" t="str">
        <f>IF('様式6号貼り付け用シート（作業用）'!O22="","",'様式6号貼り付け用シート（作業用）'!O22)</f>
        <v/>
      </c>
      <c r="P22" s="32" t="str">
        <f>IF('様式6号貼り付け用シート（作業用）'!P22="","",'様式6号貼り付け用シート（作業用）'!P22)</f>
        <v/>
      </c>
      <c r="Q22" s="32" t="str">
        <f>IF('様式6号貼り付け用シート（作業用）'!Q22="","",'様式6号貼り付け用シート（作業用）'!Q22)</f>
        <v/>
      </c>
      <c r="R22" s="32" t="str">
        <f>IF('様式6号貼り付け用シート（作業用）'!R22="","",'様式6号貼り付け用シート（作業用）'!R22)</f>
        <v/>
      </c>
      <c r="S22" s="32" t="str">
        <f>IF('様式6号貼り付け用シート（作業用）'!S22="","",'様式6号貼り付け用シート（作業用）'!S22)</f>
        <v/>
      </c>
      <c r="T22" s="32" t="str">
        <f>IF('様式6号貼り付け用シート（作業用）'!T22="","",'様式6号貼り付け用シート（作業用）'!T22)</f>
        <v/>
      </c>
      <c r="U22" s="32" t="str">
        <f>IF('様式6号貼り付け用シート（作業用）'!U22="","",'様式6号貼り付け用シート（作業用）'!U22)</f>
        <v/>
      </c>
      <c r="V22" s="32" t="str">
        <f>IF('様式6号貼り付け用シート（作業用）'!V22="","",'様式6号貼り付け用シート（作業用）'!V22)</f>
        <v/>
      </c>
      <c r="W22" s="32" t="str">
        <f>IF('様式6号貼り付け用シート（作業用）'!W22="","",'様式6号貼り付け用シート（作業用）'!W22)</f>
        <v/>
      </c>
      <c r="X22" s="32" t="str">
        <f>IF('様式6号貼り付け用シート（作業用）'!X22="","",'様式6号貼り付け用シート（作業用）'!X22)</f>
        <v/>
      </c>
      <c r="Y22" s="32" t="str">
        <f>IF('様式6号貼り付け用シート（作業用）'!Y22="","",'様式6号貼り付け用シート（作業用）'!Y22)</f>
        <v/>
      </c>
      <c r="Z22" s="32" t="str">
        <f>IF('様式6号貼り付け用シート（作業用）'!Z22="","",'様式6号貼り付け用シート（作業用）'!Z22)</f>
        <v/>
      </c>
      <c r="AA22" s="32" t="str">
        <f>IF('様式6号貼り付け用シート（作業用）'!AA22="","",'様式6号貼り付け用シート（作業用）'!AA22)</f>
        <v/>
      </c>
      <c r="AB22" s="32" t="str">
        <f>IF('様式6号貼り付け用シート（作業用）'!AB22="","",'様式6号貼り付け用シート（作業用）'!AB22)</f>
        <v/>
      </c>
      <c r="AC22" s="32" t="str">
        <f>IF('様式6号貼り付け用シート（作業用）'!AC22="","",'様式6号貼り付け用シート（作業用）'!AC22)</f>
        <v/>
      </c>
      <c r="AD22" s="32" t="str">
        <f>IF('様式6号貼り付け用シート（作業用）'!AD22="","",'様式6号貼り付け用シート（作業用）'!AD22)</f>
        <v/>
      </c>
      <c r="AE22" s="32" t="str">
        <f>IF('様式6号貼り付け用シート（作業用）'!AE22="","",'様式6号貼り付け用シート（作業用）'!AE22)</f>
        <v/>
      </c>
      <c r="AF22" s="32" t="str">
        <f>IF('様式6号貼り付け用シート（作業用）'!AF22="","",'様式6号貼り付け用シート（作業用）'!AF22)</f>
        <v/>
      </c>
      <c r="AG22" s="32" t="str">
        <f>IF('様式6号貼り付け用シート（作業用）'!AG22="","",'様式6号貼り付け用シート（作業用）'!AG22)</f>
        <v/>
      </c>
      <c r="AH22" s="31" t="str">
        <f>IF('様式6号貼り付け用シート（作業用）'!AH22="","",'様式6号貼り付け用シート（作業用）'!AH22)</f>
        <v/>
      </c>
      <c r="AI22" s="20"/>
    </row>
    <row r="23" spans="2:39" ht="14.25" customHeight="1" x14ac:dyDescent="0.15">
      <c r="B23" s="122"/>
      <c r="C23" s="134"/>
      <c r="D23" s="30" t="str">
        <f>IF('様式6号貼り付け用シート（作業用）'!D23="","",'様式6号貼り付け用シート（作業用）'!D23)</f>
        <v/>
      </c>
      <c r="E23" s="29" t="str">
        <f>IF('様式6号貼り付け用シート（作業用）'!E23="","",'様式6号貼り付け用シート（作業用）'!E23)</f>
        <v/>
      </c>
      <c r="F23" s="29" t="str">
        <f>IF('様式6号貼り付け用シート（作業用）'!F23="","",'様式6号貼り付け用シート（作業用）'!F23)</f>
        <v/>
      </c>
      <c r="G23" s="29" t="str">
        <f>IF('様式6号貼り付け用シート（作業用）'!G23="","",'様式6号貼り付け用シート（作業用）'!G23)</f>
        <v/>
      </c>
      <c r="H23" s="29" t="str">
        <f>IF('様式6号貼り付け用シート（作業用）'!H23="","",'様式6号貼り付け用シート（作業用）'!H23)</f>
        <v/>
      </c>
      <c r="I23" s="29" t="str">
        <f>IF('様式6号貼り付け用シート（作業用）'!I23="","",'様式6号貼り付け用シート（作業用）'!I23)</f>
        <v/>
      </c>
      <c r="J23" s="29" t="str">
        <f>IF('様式6号貼り付け用シート（作業用）'!J23="","",'様式6号貼り付け用シート（作業用）'!J23)</f>
        <v/>
      </c>
      <c r="K23" s="29" t="str">
        <f>IF('様式6号貼り付け用シート（作業用）'!K23="","",'様式6号貼り付け用シート（作業用）'!K23)</f>
        <v/>
      </c>
      <c r="L23" s="29" t="str">
        <f>IF('様式6号貼り付け用シート（作業用）'!L23="","",'様式6号貼り付け用シート（作業用）'!L23)</f>
        <v/>
      </c>
      <c r="M23" s="29" t="str">
        <f>IF('様式6号貼り付け用シート（作業用）'!M23="","",'様式6号貼り付け用シート（作業用）'!M23)</f>
        <v/>
      </c>
      <c r="N23" s="29" t="str">
        <f>IF('様式6号貼り付け用シート（作業用）'!N23="","",'様式6号貼り付け用シート（作業用）'!N23)</f>
        <v/>
      </c>
      <c r="O23" s="29" t="str">
        <f>IF('様式6号貼り付け用シート（作業用）'!O23="","",'様式6号貼り付け用シート（作業用）'!O23)</f>
        <v/>
      </c>
      <c r="P23" s="29" t="str">
        <f>IF('様式6号貼り付け用シート（作業用）'!P23="","",'様式6号貼り付け用シート（作業用）'!P23)</f>
        <v/>
      </c>
      <c r="Q23" s="29" t="str">
        <f>IF('様式6号貼り付け用シート（作業用）'!Q23="","",'様式6号貼り付け用シート（作業用）'!Q23)</f>
        <v/>
      </c>
      <c r="R23" s="29" t="str">
        <f>IF('様式6号貼り付け用シート（作業用）'!R23="","",'様式6号貼り付け用シート（作業用）'!R23)</f>
        <v/>
      </c>
      <c r="S23" s="29" t="str">
        <f>IF('様式6号貼り付け用シート（作業用）'!S23="","",'様式6号貼り付け用シート（作業用）'!S23)</f>
        <v/>
      </c>
      <c r="T23" s="29" t="str">
        <f>IF('様式6号貼り付け用シート（作業用）'!T23="","",'様式6号貼り付け用シート（作業用）'!T23)</f>
        <v/>
      </c>
      <c r="U23" s="29" t="str">
        <f>IF('様式6号貼り付け用シート（作業用）'!U23="","",'様式6号貼り付け用シート（作業用）'!U23)</f>
        <v/>
      </c>
      <c r="V23" s="29" t="str">
        <f>IF('様式6号貼り付け用シート（作業用）'!V23="","",'様式6号貼り付け用シート（作業用）'!V23)</f>
        <v/>
      </c>
      <c r="W23" s="29" t="str">
        <f>IF('様式6号貼り付け用シート（作業用）'!W23="","",'様式6号貼り付け用シート（作業用）'!W23)</f>
        <v/>
      </c>
      <c r="X23" s="29" t="str">
        <f>IF('様式6号貼り付け用シート（作業用）'!X23="","",'様式6号貼り付け用シート（作業用）'!X23)</f>
        <v/>
      </c>
      <c r="Y23" s="29" t="str">
        <f>IF('様式6号貼り付け用シート（作業用）'!Y23="","",'様式6号貼り付け用シート（作業用）'!Y23)</f>
        <v/>
      </c>
      <c r="Z23" s="29" t="str">
        <f>IF('様式6号貼り付け用シート（作業用）'!Z23="","",'様式6号貼り付け用シート（作業用）'!Z23)</f>
        <v/>
      </c>
      <c r="AA23" s="29" t="str">
        <f>IF('様式6号貼り付け用シート（作業用）'!AA23="","",'様式6号貼り付け用シート（作業用）'!AA23)</f>
        <v/>
      </c>
      <c r="AB23" s="29" t="str">
        <f>IF('様式6号貼り付け用シート（作業用）'!AB23="","",'様式6号貼り付け用シート（作業用）'!AB23)</f>
        <v/>
      </c>
      <c r="AC23" s="29" t="str">
        <f>IF('様式6号貼り付け用シート（作業用）'!AC23="","",'様式6号貼り付け用シート（作業用）'!AC23)</f>
        <v/>
      </c>
      <c r="AD23" s="29" t="str">
        <f>IF('様式6号貼り付け用シート（作業用）'!AD23="","",'様式6号貼り付け用シート（作業用）'!AD23)</f>
        <v/>
      </c>
      <c r="AE23" s="29" t="str">
        <f>IF('様式6号貼り付け用シート（作業用）'!AE23="","",'様式6号貼り付け用シート（作業用）'!AE23)</f>
        <v/>
      </c>
      <c r="AF23" s="29" t="str">
        <f>IF('様式6号貼り付け用シート（作業用）'!AF23="","",'様式6号貼り付け用シート（作業用）'!AF23)</f>
        <v/>
      </c>
      <c r="AG23" s="29" t="str">
        <f>IF('様式6号貼り付け用シート（作業用）'!AG23="","",'様式6号貼り付け用シート（作業用）'!AG23)</f>
        <v/>
      </c>
      <c r="AH23" s="28" t="str">
        <f>IF('様式6号貼り付け用シート（作業用）'!AH23="","",'様式6号貼り付け用シート（作業用）'!AH23)</f>
        <v/>
      </c>
      <c r="AI23" s="20"/>
    </row>
    <row r="24" spans="2:39" ht="12" customHeight="1" x14ac:dyDescent="0.15">
      <c r="B24" s="122"/>
      <c r="C24" s="135"/>
      <c r="D24" s="27" t="str">
        <f>IF('様式6号貼り付け用シート（作業用）'!D24="","",'様式6号貼り付け用シート（作業用）'!D24)</f>
        <v/>
      </c>
      <c r="E24" s="26" t="str">
        <f>IF('様式6号貼り付け用シート（作業用）'!E24="","",'様式6号貼り付け用シート（作業用）'!E24)</f>
        <v/>
      </c>
      <c r="F24" s="26" t="str">
        <f>IF('様式6号貼り付け用シート（作業用）'!F24="","",'様式6号貼り付け用シート（作業用）'!F24)</f>
        <v/>
      </c>
      <c r="G24" s="26" t="str">
        <f>IF('様式6号貼り付け用シート（作業用）'!G24="","",'様式6号貼り付け用シート（作業用）'!G24)</f>
        <v/>
      </c>
      <c r="H24" s="26" t="str">
        <f>IF('様式6号貼り付け用シート（作業用）'!H24="","",'様式6号貼り付け用シート（作業用）'!H24)</f>
        <v/>
      </c>
      <c r="I24" s="26" t="str">
        <f>IF('様式6号貼り付け用シート（作業用）'!I24="","",'様式6号貼り付け用シート（作業用）'!I24)</f>
        <v/>
      </c>
      <c r="J24" s="26" t="str">
        <f>IF('様式6号貼り付け用シート（作業用）'!J24="","",'様式6号貼り付け用シート（作業用）'!J24)</f>
        <v/>
      </c>
      <c r="K24" s="26" t="str">
        <f>IF('様式6号貼り付け用シート（作業用）'!K24="","",'様式6号貼り付け用シート（作業用）'!K24)</f>
        <v/>
      </c>
      <c r="L24" s="26" t="str">
        <f>IF('様式6号貼り付け用シート（作業用）'!L24="","",'様式6号貼り付け用シート（作業用）'!L24)</f>
        <v/>
      </c>
      <c r="M24" s="26" t="str">
        <f>IF('様式6号貼り付け用シート（作業用）'!M24="","",'様式6号貼り付け用シート（作業用）'!M24)</f>
        <v/>
      </c>
      <c r="N24" s="26" t="str">
        <f>IF('様式6号貼り付け用シート（作業用）'!N24="","",'様式6号貼り付け用シート（作業用）'!N24)</f>
        <v/>
      </c>
      <c r="O24" s="26" t="str">
        <f>IF('様式6号貼り付け用シート（作業用）'!O24="","",'様式6号貼り付け用シート（作業用）'!O24)</f>
        <v/>
      </c>
      <c r="P24" s="26" t="str">
        <f>IF('様式6号貼り付け用シート（作業用）'!P24="","",'様式6号貼り付け用シート（作業用）'!P24)</f>
        <v/>
      </c>
      <c r="Q24" s="26" t="str">
        <f>IF('様式6号貼り付け用シート（作業用）'!Q24="","",'様式6号貼り付け用シート（作業用）'!Q24)</f>
        <v/>
      </c>
      <c r="R24" s="26" t="str">
        <f>IF('様式6号貼り付け用シート（作業用）'!R24="","",'様式6号貼り付け用シート（作業用）'!R24)</f>
        <v/>
      </c>
      <c r="S24" s="26" t="str">
        <f>IF('様式6号貼り付け用シート（作業用）'!S24="","",'様式6号貼り付け用シート（作業用）'!S24)</f>
        <v/>
      </c>
      <c r="T24" s="26" t="str">
        <f>IF('様式6号貼り付け用シート（作業用）'!T24="","",'様式6号貼り付け用シート（作業用）'!T24)</f>
        <v/>
      </c>
      <c r="U24" s="26" t="str">
        <f>IF('様式6号貼り付け用シート（作業用）'!U24="","",'様式6号貼り付け用シート（作業用）'!U24)</f>
        <v/>
      </c>
      <c r="V24" s="26" t="str">
        <f>IF('様式6号貼り付け用シート（作業用）'!V24="","",'様式6号貼り付け用シート（作業用）'!V24)</f>
        <v/>
      </c>
      <c r="W24" s="26" t="str">
        <f>IF('様式6号貼り付け用シート（作業用）'!W24="","",'様式6号貼り付け用シート（作業用）'!W24)</f>
        <v/>
      </c>
      <c r="X24" s="26" t="str">
        <f>IF('様式6号貼り付け用シート（作業用）'!X24="","",'様式6号貼り付け用シート（作業用）'!X24)</f>
        <v/>
      </c>
      <c r="Y24" s="26" t="str">
        <f>IF('様式6号貼り付け用シート（作業用）'!Y24="","",'様式6号貼り付け用シート（作業用）'!Y24)</f>
        <v/>
      </c>
      <c r="Z24" s="26" t="str">
        <f>IF('様式6号貼り付け用シート（作業用）'!Z24="","",'様式6号貼り付け用シート（作業用）'!Z24)</f>
        <v/>
      </c>
      <c r="AA24" s="26" t="str">
        <f>IF('様式6号貼り付け用シート（作業用）'!AA24="","",'様式6号貼り付け用シート（作業用）'!AA24)</f>
        <v/>
      </c>
      <c r="AB24" s="26" t="str">
        <f>IF('様式6号貼り付け用シート（作業用）'!AB24="","",'様式6号貼り付け用シート（作業用）'!AB24)</f>
        <v/>
      </c>
      <c r="AC24" s="26" t="str">
        <f>IF('様式6号貼り付け用シート（作業用）'!AC24="","",'様式6号貼り付け用シート（作業用）'!AC24)</f>
        <v/>
      </c>
      <c r="AD24" s="26" t="str">
        <f>IF('様式6号貼り付け用シート（作業用）'!AD24="","",'様式6号貼り付け用シート（作業用）'!AD24)</f>
        <v/>
      </c>
      <c r="AE24" s="26" t="str">
        <f>IF('様式6号貼り付け用シート（作業用）'!AE24="","",'様式6号貼り付け用シート（作業用）'!AE24)</f>
        <v/>
      </c>
      <c r="AF24" s="26" t="str">
        <f>IF('様式6号貼り付け用シート（作業用）'!AF24="","",'様式6号貼り付け用シート（作業用）'!AF24)</f>
        <v/>
      </c>
      <c r="AG24" s="26" t="str">
        <f>IF('様式6号貼り付け用シート（作業用）'!AG24="","",'様式6号貼り付け用シート（作業用）'!AG24)</f>
        <v/>
      </c>
      <c r="AH24" s="25" t="str">
        <f>IF('様式6号貼り付け用シート（作業用）'!AH24="","",'様式6号貼り付け用シート（作業用）'!AH24)</f>
        <v/>
      </c>
      <c r="AI24" s="66"/>
      <c r="AK24" s="136"/>
      <c r="AL24" s="136"/>
      <c r="AM24" s="18"/>
    </row>
    <row r="25" spans="2:39" ht="39.75" customHeight="1" x14ac:dyDescent="0.15">
      <c r="B25" s="122"/>
      <c r="C25" s="24" t="s">
        <v>5</v>
      </c>
      <c r="D25" s="49"/>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1"/>
      <c r="AI25" s="20"/>
    </row>
    <row r="26" spans="2:39" ht="39" customHeight="1" x14ac:dyDescent="0.15">
      <c r="B26" s="123"/>
      <c r="C26" s="23" t="s">
        <v>4</v>
      </c>
      <c r="D26" s="49"/>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1"/>
      <c r="AI26" s="20"/>
    </row>
    <row r="27" spans="2:39" ht="20.25" customHeight="1" x14ac:dyDescent="0.15">
      <c r="D27" s="64">
        <f>IF(OR(D22&lt;&gt;"", D23&lt;&gt;""), 1, 0)</f>
        <v>0</v>
      </c>
      <c r="E27" s="64">
        <f t="shared" ref="E27:AH27" si="0">IF(OR(E22&lt;&gt;"", E23&lt;&gt;""), 1, 0)</f>
        <v>0</v>
      </c>
      <c r="F27" s="64">
        <f t="shared" si="0"/>
        <v>0</v>
      </c>
      <c r="G27" s="64">
        <f t="shared" si="0"/>
        <v>0</v>
      </c>
      <c r="H27" s="64">
        <f t="shared" si="0"/>
        <v>0</v>
      </c>
      <c r="I27" s="64">
        <f t="shared" si="0"/>
        <v>0</v>
      </c>
      <c r="J27" s="64">
        <f t="shared" si="0"/>
        <v>0</v>
      </c>
      <c r="K27" s="64">
        <f t="shared" si="0"/>
        <v>0</v>
      </c>
      <c r="L27" s="64">
        <f t="shared" si="0"/>
        <v>0</v>
      </c>
      <c r="M27" s="64">
        <f t="shared" si="0"/>
        <v>0</v>
      </c>
      <c r="N27" s="64">
        <f t="shared" si="0"/>
        <v>0</v>
      </c>
      <c r="O27" s="64">
        <f>IF(OR(O22&lt;&gt;"", O23&lt;&gt;""), 1, 0)</f>
        <v>0</v>
      </c>
      <c r="P27" s="64">
        <f t="shared" si="0"/>
        <v>0</v>
      </c>
      <c r="Q27" s="64">
        <f t="shared" si="0"/>
        <v>0</v>
      </c>
      <c r="R27" s="64">
        <f t="shared" si="0"/>
        <v>0</v>
      </c>
      <c r="S27" s="64">
        <f t="shared" si="0"/>
        <v>0</v>
      </c>
      <c r="T27" s="64">
        <f t="shared" si="0"/>
        <v>0</v>
      </c>
      <c r="U27" s="64">
        <f t="shared" si="0"/>
        <v>0</v>
      </c>
      <c r="V27" s="64">
        <f t="shared" si="0"/>
        <v>0</v>
      </c>
      <c r="W27" s="64">
        <f t="shared" si="0"/>
        <v>0</v>
      </c>
      <c r="X27" s="64">
        <f t="shared" si="0"/>
        <v>0</v>
      </c>
      <c r="Y27" s="64">
        <f t="shared" si="0"/>
        <v>0</v>
      </c>
      <c r="Z27" s="64">
        <f t="shared" si="0"/>
        <v>0</v>
      </c>
      <c r="AA27" s="64">
        <f t="shared" si="0"/>
        <v>0</v>
      </c>
      <c r="AB27" s="64">
        <f t="shared" si="0"/>
        <v>0</v>
      </c>
      <c r="AC27" s="64">
        <f t="shared" si="0"/>
        <v>0</v>
      </c>
      <c r="AD27" s="64">
        <f t="shared" si="0"/>
        <v>0</v>
      </c>
      <c r="AE27" s="64">
        <f t="shared" si="0"/>
        <v>0</v>
      </c>
      <c r="AF27" s="64">
        <f t="shared" si="0"/>
        <v>0</v>
      </c>
      <c r="AG27" s="64">
        <f t="shared" si="0"/>
        <v>0</v>
      </c>
      <c r="AH27" s="64">
        <f t="shared" si="0"/>
        <v>0</v>
      </c>
      <c r="AK27" s="7" t="s">
        <v>27</v>
      </c>
      <c r="AL27" s="65">
        <f>SUM(D27:AH27)</f>
        <v>0</v>
      </c>
    </row>
    <row r="28" spans="2:39" ht="20.25" customHeight="1" x14ac:dyDescent="0.15">
      <c r="D28" s="70">
        <f>IF(AND(OR(D22&lt;&gt;"",D23&lt;&gt;""),D25&lt;&gt;""),1,0)</f>
        <v>0</v>
      </c>
      <c r="E28" s="70">
        <f t="shared" ref="E28:AH28" si="1">IF(AND(OR(E22&lt;&gt;"",E23&lt;&gt;""),E25&lt;&gt;""),1,0)</f>
        <v>0</v>
      </c>
      <c r="F28" s="70">
        <f t="shared" si="1"/>
        <v>0</v>
      </c>
      <c r="G28" s="70">
        <f t="shared" si="1"/>
        <v>0</v>
      </c>
      <c r="H28" s="70">
        <f t="shared" si="1"/>
        <v>0</v>
      </c>
      <c r="I28" s="70">
        <f t="shared" si="1"/>
        <v>0</v>
      </c>
      <c r="J28" s="70">
        <f t="shared" si="1"/>
        <v>0</v>
      </c>
      <c r="K28" s="70">
        <f t="shared" si="1"/>
        <v>0</v>
      </c>
      <c r="L28" s="70">
        <f t="shared" si="1"/>
        <v>0</v>
      </c>
      <c r="M28" s="70">
        <f t="shared" si="1"/>
        <v>0</v>
      </c>
      <c r="N28" s="70">
        <f t="shared" si="1"/>
        <v>0</v>
      </c>
      <c r="O28" s="70">
        <f t="shared" si="1"/>
        <v>0</v>
      </c>
      <c r="P28" s="70">
        <f t="shared" si="1"/>
        <v>0</v>
      </c>
      <c r="Q28" s="70">
        <f t="shared" si="1"/>
        <v>0</v>
      </c>
      <c r="R28" s="70">
        <f t="shared" si="1"/>
        <v>0</v>
      </c>
      <c r="S28" s="70">
        <f t="shared" si="1"/>
        <v>0</v>
      </c>
      <c r="T28" s="70">
        <f t="shared" si="1"/>
        <v>0</v>
      </c>
      <c r="U28" s="70">
        <f t="shared" si="1"/>
        <v>0</v>
      </c>
      <c r="V28" s="70">
        <f t="shared" si="1"/>
        <v>0</v>
      </c>
      <c r="W28" s="70">
        <f t="shared" si="1"/>
        <v>0</v>
      </c>
      <c r="X28" s="70">
        <f t="shared" si="1"/>
        <v>0</v>
      </c>
      <c r="Y28" s="70">
        <f t="shared" si="1"/>
        <v>0</v>
      </c>
      <c r="Z28" s="70">
        <f t="shared" si="1"/>
        <v>0</v>
      </c>
      <c r="AA28" s="70">
        <f t="shared" si="1"/>
        <v>0</v>
      </c>
      <c r="AB28" s="70">
        <f t="shared" si="1"/>
        <v>0</v>
      </c>
      <c r="AC28" s="70">
        <f t="shared" si="1"/>
        <v>0</v>
      </c>
      <c r="AD28" s="70">
        <f t="shared" si="1"/>
        <v>0</v>
      </c>
      <c r="AE28" s="70">
        <f t="shared" si="1"/>
        <v>0</v>
      </c>
      <c r="AF28" s="70">
        <f t="shared" si="1"/>
        <v>0</v>
      </c>
      <c r="AG28" s="70">
        <f t="shared" si="1"/>
        <v>0</v>
      </c>
      <c r="AH28" s="70">
        <f t="shared" si="1"/>
        <v>0</v>
      </c>
      <c r="AK28" s="5" t="s">
        <v>28</v>
      </c>
      <c r="AL28" s="65">
        <f>SUM(D28:AH28)</f>
        <v>0</v>
      </c>
    </row>
    <row r="29" spans="2:39" ht="30" customHeight="1" x14ac:dyDescent="0.15">
      <c r="B29" s="121" t="s">
        <v>20</v>
      </c>
      <c r="C29" s="63" t="s">
        <v>14</v>
      </c>
      <c r="D29" s="48" t="str">
        <f>IF('様式6号貼り付け用シート（作業用）'!D26="","",'様式6号貼り付け用シート（作業用）'!D26)</f>
        <v/>
      </c>
      <c r="E29" s="47" t="str">
        <f>IF('様式6号貼り付け用シート（作業用）'!E26="","",'様式6号貼り付け用シート（作業用）'!E26)</f>
        <v/>
      </c>
      <c r="F29" s="47" t="str">
        <f>IF('様式6号貼り付け用シート（作業用）'!F26="","",'様式6号貼り付け用シート（作業用）'!F26)</f>
        <v/>
      </c>
      <c r="G29" s="47" t="str">
        <f>IF('様式6号貼り付け用シート（作業用）'!G26="","",'様式6号貼り付け用シート（作業用）'!G26)</f>
        <v/>
      </c>
      <c r="H29" s="47" t="str">
        <f>IF('様式6号貼り付け用シート（作業用）'!H26="","",'様式6号貼り付け用シート（作業用）'!H26)</f>
        <v/>
      </c>
      <c r="I29" s="47" t="str">
        <f>IF('様式6号貼り付け用シート（作業用）'!I26="","",'様式6号貼り付け用シート（作業用）'!I26)</f>
        <v/>
      </c>
      <c r="J29" s="47" t="str">
        <f>IF('様式6号貼り付け用シート（作業用）'!J26="","",'様式6号貼り付け用シート（作業用）'!J26)</f>
        <v/>
      </c>
      <c r="K29" s="47" t="str">
        <f>IF('様式6号貼り付け用シート（作業用）'!K26="","",'様式6号貼り付け用シート（作業用）'!K26)</f>
        <v/>
      </c>
      <c r="L29" s="47" t="str">
        <f>IF('様式6号貼り付け用シート（作業用）'!L26="","",'様式6号貼り付け用シート（作業用）'!L26)</f>
        <v/>
      </c>
      <c r="M29" s="47" t="str">
        <f>IF('様式6号貼り付け用シート（作業用）'!M26="","",'様式6号貼り付け用シート（作業用）'!M26)</f>
        <v/>
      </c>
      <c r="N29" s="47" t="str">
        <f>IF('様式6号貼り付け用シート（作業用）'!N26="","",'様式6号貼り付け用シート（作業用）'!N26)</f>
        <v/>
      </c>
      <c r="O29" s="47" t="str">
        <f>IF('様式6号貼り付け用シート（作業用）'!O26="","",'様式6号貼り付け用シート（作業用）'!O26)</f>
        <v/>
      </c>
      <c r="P29" s="47" t="str">
        <f>IF('様式6号貼り付け用シート（作業用）'!P26="","",'様式6号貼り付け用シート（作業用）'!P26)</f>
        <v/>
      </c>
      <c r="Q29" s="47" t="str">
        <f>IF('様式6号貼り付け用シート（作業用）'!Q26="","",'様式6号貼り付け用シート（作業用）'!Q26)</f>
        <v/>
      </c>
      <c r="R29" s="47" t="str">
        <f>IF('様式6号貼り付け用シート（作業用）'!R26="","",'様式6号貼り付け用シート（作業用）'!R26)</f>
        <v/>
      </c>
      <c r="S29" s="47" t="str">
        <f>IF('様式6号貼り付け用シート（作業用）'!S26="","",'様式6号貼り付け用シート（作業用）'!S26)</f>
        <v/>
      </c>
      <c r="T29" s="47" t="str">
        <f>IF('様式6号貼り付け用シート（作業用）'!T26="","",'様式6号貼り付け用シート（作業用）'!T26)</f>
        <v/>
      </c>
      <c r="U29" s="47" t="str">
        <f>IF('様式6号貼り付け用シート（作業用）'!U26="","",'様式6号貼り付け用シート（作業用）'!U26)</f>
        <v/>
      </c>
      <c r="V29" s="47" t="str">
        <f>IF('様式6号貼り付け用シート（作業用）'!V26="","",'様式6号貼り付け用シート（作業用）'!V26)</f>
        <v/>
      </c>
      <c r="W29" s="47" t="str">
        <f>IF('様式6号貼り付け用シート（作業用）'!W26="","",'様式6号貼り付け用シート（作業用）'!W26)</f>
        <v/>
      </c>
      <c r="X29" s="47" t="str">
        <f>IF('様式6号貼り付け用シート（作業用）'!X26="","",'様式6号貼り付け用シート（作業用）'!X26)</f>
        <v/>
      </c>
      <c r="Y29" s="47" t="str">
        <f>IF('様式6号貼り付け用シート（作業用）'!Y26="","",'様式6号貼り付け用シート（作業用）'!Y26)</f>
        <v/>
      </c>
      <c r="Z29" s="47" t="str">
        <f>IF('様式6号貼り付け用シート（作業用）'!Z26="","",'様式6号貼り付け用シート（作業用）'!Z26)</f>
        <v/>
      </c>
      <c r="AA29" s="47" t="str">
        <f>IF('様式6号貼り付け用シート（作業用）'!AA26="","",'様式6号貼り付け用シート（作業用）'!AA26)</f>
        <v/>
      </c>
      <c r="AB29" s="47" t="str">
        <f>IF('様式6号貼り付け用シート（作業用）'!AB26="","",'様式6号貼り付け用シート（作業用）'!AB26)</f>
        <v/>
      </c>
      <c r="AC29" s="47" t="str">
        <f>IF('様式6号貼り付け用シート（作業用）'!AC26="","",'様式6号貼り付け用シート（作業用）'!AC26)</f>
        <v/>
      </c>
      <c r="AD29" s="47" t="str">
        <f>IF('様式6号貼り付け用シート（作業用）'!AD26="","",'様式6号貼り付け用シート（作業用）'!AD26)</f>
        <v/>
      </c>
      <c r="AE29" s="47" t="str">
        <f>IF('様式6号貼り付け用シート（作業用）'!AE26="","",'様式6号貼り付け用シート（作業用）'!AE26)</f>
        <v/>
      </c>
      <c r="AF29" s="47" t="str">
        <f>IF('様式6号貼り付け用シート（作業用）'!AF26="","",'様式6号貼り付け用シート（作業用）'!AF26)</f>
        <v/>
      </c>
      <c r="AG29" s="47" t="str">
        <f>IF('様式6号貼り付け用シート（作業用）'!AG26="","",'様式6号貼り付け用シート（作業用）'!AG26)</f>
        <v/>
      </c>
      <c r="AH29" s="46" t="str">
        <f>IF('様式6号貼り付け用シート（作業用）'!AH26="","",'様式6号貼り付け用シート（作業用）'!AH26)</f>
        <v/>
      </c>
    </row>
    <row r="30" spans="2:39" ht="18" customHeight="1" x14ac:dyDescent="0.15">
      <c r="B30" s="122"/>
      <c r="C30" s="63" t="s">
        <v>13</v>
      </c>
      <c r="D30" s="45" t="str">
        <f>IF('様式6号貼り付け用シート（作業用）'!D27="","",'様式6号貼り付け用シート（作業用）'!D27)</f>
        <v/>
      </c>
      <c r="E30" s="43" t="str">
        <f>IF('様式6号貼り付け用シート（作業用）'!E27="","",'様式6号貼り付け用シート（作業用）'!E27)</f>
        <v/>
      </c>
      <c r="F30" s="43" t="str">
        <f>IF('様式6号貼り付け用シート（作業用）'!F27="","",'様式6号貼り付け用シート（作業用）'!F27)</f>
        <v/>
      </c>
      <c r="G30" s="43" t="str">
        <f>IF('様式6号貼り付け用シート（作業用）'!G27="","",'様式6号貼り付け用シート（作業用）'!G27)</f>
        <v/>
      </c>
      <c r="H30" s="43" t="str">
        <f>IF('様式6号貼り付け用シート（作業用）'!H27="","",'様式6号貼り付け用シート（作業用）'!H27)</f>
        <v/>
      </c>
      <c r="I30" s="43" t="str">
        <f>IF('様式6号貼り付け用シート（作業用）'!I27="","",'様式6号貼り付け用シート（作業用）'!I27)</f>
        <v/>
      </c>
      <c r="J30" s="43" t="str">
        <f>IF('様式6号貼り付け用シート（作業用）'!J27="","",'様式6号貼り付け用シート（作業用）'!J27)</f>
        <v/>
      </c>
      <c r="K30" s="43" t="str">
        <f>IF('様式6号貼り付け用シート（作業用）'!K27="","",'様式6号貼り付け用シート（作業用）'!K27)</f>
        <v/>
      </c>
      <c r="L30" s="43" t="str">
        <f>IF('様式6号貼り付け用シート（作業用）'!L27="","",'様式6号貼り付け用シート（作業用）'!L27)</f>
        <v/>
      </c>
      <c r="M30" s="43" t="str">
        <f>IF('様式6号貼り付け用シート（作業用）'!M27="","",'様式6号貼り付け用シート（作業用）'!M27)</f>
        <v/>
      </c>
      <c r="N30" s="43" t="str">
        <f>IF('様式6号貼り付け用シート（作業用）'!N27="","",'様式6号貼り付け用シート（作業用）'!N27)</f>
        <v/>
      </c>
      <c r="O30" s="43" t="str">
        <f>IF('様式6号貼り付け用シート（作業用）'!O27="","",'様式6号貼り付け用シート（作業用）'!O27)</f>
        <v/>
      </c>
      <c r="P30" s="43" t="str">
        <f>IF('様式6号貼り付け用シート（作業用）'!P27="","",'様式6号貼り付け用シート（作業用）'!P27)</f>
        <v/>
      </c>
      <c r="Q30" s="43" t="str">
        <f>IF('様式6号貼り付け用シート（作業用）'!Q27="","",'様式6号貼り付け用シート（作業用）'!Q27)</f>
        <v/>
      </c>
      <c r="R30" s="43" t="str">
        <f>IF('様式6号貼り付け用シート（作業用）'!R27="","",'様式6号貼り付け用シート（作業用）'!R27)</f>
        <v/>
      </c>
      <c r="S30" s="43" t="str">
        <f>IF('様式6号貼り付け用シート（作業用）'!S27="","",'様式6号貼り付け用シート（作業用）'!S27)</f>
        <v/>
      </c>
      <c r="T30" s="43" t="str">
        <f>IF('様式6号貼り付け用シート（作業用）'!T27="","",'様式6号貼り付け用シート（作業用）'!T27)</f>
        <v/>
      </c>
      <c r="U30" s="43" t="str">
        <f>IF('様式6号貼り付け用シート（作業用）'!U27="","",'様式6号貼り付け用シート（作業用）'!U27)</f>
        <v/>
      </c>
      <c r="V30" s="43" t="str">
        <f>IF('様式6号貼り付け用シート（作業用）'!V27="","",'様式6号貼り付け用シート（作業用）'!V27)</f>
        <v/>
      </c>
      <c r="W30" s="43" t="str">
        <f>IF('様式6号貼り付け用シート（作業用）'!W27="","",'様式6号貼り付け用シート（作業用）'!W27)</f>
        <v/>
      </c>
      <c r="X30" s="43" t="str">
        <f>IF('様式6号貼り付け用シート（作業用）'!X27="","",'様式6号貼り付け用シート（作業用）'!X27)</f>
        <v/>
      </c>
      <c r="Y30" s="43" t="str">
        <f>IF('様式6号貼り付け用シート（作業用）'!Y27="","",'様式6号貼り付け用シート（作業用）'!Y27)</f>
        <v/>
      </c>
      <c r="Z30" s="43" t="str">
        <f>IF('様式6号貼り付け用シート（作業用）'!Z27="","",'様式6号貼り付け用シート（作業用）'!Z27)</f>
        <v/>
      </c>
      <c r="AA30" s="43" t="str">
        <f>IF('様式6号貼り付け用シート（作業用）'!AA27="","",'様式6号貼り付け用シート（作業用）'!AA27)</f>
        <v/>
      </c>
      <c r="AB30" s="43" t="str">
        <f>IF('様式6号貼り付け用シート（作業用）'!AB27="","",'様式6号貼り付け用シート（作業用）'!AB27)</f>
        <v/>
      </c>
      <c r="AC30" s="43" t="str">
        <f>IF('様式6号貼り付け用シート（作業用）'!AC27="","",'様式6号貼り付け用シート（作業用）'!AC27)</f>
        <v/>
      </c>
      <c r="AD30" s="43" t="str">
        <f>IF('様式6号貼り付け用シート（作業用）'!AD27="","",'様式6号貼り付け用シート（作業用）'!AD27)</f>
        <v/>
      </c>
      <c r="AE30" s="43" t="str">
        <f>IF('様式6号貼り付け用シート（作業用）'!AE27="","",'様式6号貼り付け用シート（作業用）'!AE27)</f>
        <v/>
      </c>
      <c r="AF30" s="43" t="str">
        <f>IF('様式6号貼り付け用シート（作業用）'!AF27="","",'様式6号貼り付け用シート（作業用）'!AF27)</f>
        <v/>
      </c>
      <c r="AG30" s="43" t="str">
        <f>IF('様式6号貼り付け用シート（作業用）'!AG27="","",'様式6号貼り付け用シート（作業用）'!AG27)</f>
        <v/>
      </c>
      <c r="AH30" s="42" t="str">
        <f>IF('様式6号貼り付け用シート（作業用）'!AH27="","",'様式6号貼り付け用シート（作業用）'!AH27)</f>
        <v/>
      </c>
    </row>
    <row r="31" spans="2:39" ht="20.100000000000001" customHeight="1" x14ac:dyDescent="0.15">
      <c r="B31" s="122"/>
      <c r="C31" s="40"/>
      <c r="D31" s="124" t="str">
        <f>IF('様式6号貼り付け用シート（作業用）'!D28="","",IF(COUNTIF('様式6号貼り付け用シート（作業用）'!D28,"*開講*"),'様式6号貼り付け用シート（作業用）'!D28,IF(COUNTIF('様式6号貼り付け用シート（作業用）'!D28,"*来所*"),'様式6号貼り付け用シート（作業用）'!D28,IF(COUNTIF('様式6号貼り付け用シート（作業用）'!D28,"*修了*"),'様式6号貼り付け用シート（作業用）'!D28,"訓練日"))))</f>
        <v/>
      </c>
      <c r="E31" s="127" t="str">
        <f>IF('様式6号貼り付け用シート（作業用）'!E28="","",IF(COUNTIF('様式6号貼り付け用シート（作業用）'!E28,"*開講*"),'様式6号貼り付け用シート（作業用）'!E28,IF(COUNTIF('様式6号貼り付け用シート（作業用）'!E28,"*来所*"),'様式6号貼り付け用シート（作業用）'!E28,IF(COUNTIF('様式6号貼り付け用シート（作業用）'!E28,"*修了*"),'様式6号貼り付け用シート（作業用）'!E28,"訓練日"))))</f>
        <v/>
      </c>
      <c r="F31" s="127" t="str">
        <f>IF('様式6号貼り付け用シート（作業用）'!F28="","",IF(COUNTIF('様式6号貼り付け用シート（作業用）'!F28,"*開講*"),'様式6号貼り付け用シート（作業用）'!F28,IF(COUNTIF('様式6号貼り付け用シート（作業用）'!F28,"*来所*"),'様式6号貼り付け用シート（作業用）'!F28,IF(COUNTIF('様式6号貼り付け用シート（作業用）'!F28,"*修了*"),'様式6号貼り付け用シート（作業用）'!F28,"訓練日"))))</f>
        <v/>
      </c>
      <c r="G31" s="127" t="str">
        <f>IF('様式6号貼り付け用シート（作業用）'!G28="","",IF(COUNTIF('様式6号貼り付け用シート（作業用）'!G28,"*開講*"),'様式6号貼り付け用シート（作業用）'!G28,IF(COUNTIF('様式6号貼り付け用シート（作業用）'!G28,"*来所*"),'様式6号貼り付け用シート（作業用）'!G28,IF(COUNTIF('様式6号貼り付け用シート（作業用）'!G28,"*修了*"),'様式6号貼り付け用シート（作業用）'!G28,"訓練日"))))</f>
        <v/>
      </c>
      <c r="H31" s="127" t="str">
        <f>IF('様式6号貼り付け用シート（作業用）'!H28="","",IF(COUNTIF('様式6号貼り付け用シート（作業用）'!H28,"*開講*"),'様式6号貼り付け用シート（作業用）'!H28,IF(COUNTIF('様式6号貼り付け用シート（作業用）'!H28,"*来所*"),'様式6号貼り付け用シート（作業用）'!H28,IF(COUNTIF('様式6号貼り付け用シート（作業用）'!H28,"*修了*"),'様式6号貼り付け用シート（作業用）'!H28,"訓練日"))))</f>
        <v/>
      </c>
      <c r="I31" s="127" t="str">
        <f>IF('様式6号貼り付け用シート（作業用）'!I28="","",IF(COUNTIF('様式6号貼り付け用シート（作業用）'!I28,"*開講*"),'様式6号貼り付け用シート（作業用）'!I28,IF(COUNTIF('様式6号貼り付け用シート（作業用）'!I28,"*来所*"),'様式6号貼り付け用シート（作業用）'!I28,IF(COUNTIF('様式6号貼り付け用シート（作業用）'!I28,"*修了*"),'様式6号貼り付け用シート（作業用）'!I28,"訓練日"))))</f>
        <v/>
      </c>
      <c r="J31" s="127" t="str">
        <f>IF('様式6号貼り付け用シート（作業用）'!J28="","",IF(COUNTIF('様式6号貼り付け用シート（作業用）'!J28,"*開講*"),'様式6号貼り付け用シート（作業用）'!J28,IF(COUNTIF('様式6号貼り付け用シート（作業用）'!J28,"*来所*"),'様式6号貼り付け用シート（作業用）'!J28,IF(COUNTIF('様式6号貼り付け用シート（作業用）'!J28,"*修了*"),'様式6号貼り付け用シート（作業用）'!J28,"訓練日"))))</f>
        <v/>
      </c>
      <c r="K31" s="127" t="str">
        <f>IF('様式6号貼り付け用シート（作業用）'!K28="","",IF(COUNTIF('様式6号貼り付け用シート（作業用）'!K28,"*開講*"),'様式6号貼り付け用シート（作業用）'!K28,IF(COUNTIF('様式6号貼り付け用シート（作業用）'!K28,"*来所*"),'様式6号貼り付け用シート（作業用）'!K28,IF(COUNTIF('様式6号貼り付け用シート（作業用）'!K28,"*修了*"),'様式6号貼り付け用シート（作業用）'!K28,"訓練日"))))</f>
        <v/>
      </c>
      <c r="L31" s="127" t="str">
        <f>IF('様式6号貼り付け用シート（作業用）'!L28="","",IF(COUNTIF('様式6号貼り付け用シート（作業用）'!L28,"*開講*"),'様式6号貼り付け用シート（作業用）'!L28,IF(COUNTIF('様式6号貼り付け用シート（作業用）'!L28,"*来所*"),'様式6号貼り付け用シート（作業用）'!L28,IF(COUNTIF('様式6号貼り付け用シート（作業用）'!L28,"*修了*"),'様式6号貼り付け用シート（作業用）'!L28,"訓練日"))))</f>
        <v/>
      </c>
      <c r="M31" s="127" t="str">
        <f>IF('様式6号貼り付け用シート（作業用）'!M28="","",IF(COUNTIF('様式6号貼り付け用シート（作業用）'!M28,"*開講*"),'様式6号貼り付け用シート（作業用）'!M28,IF(COUNTIF('様式6号貼り付け用シート（作業用）'!M28,"*来所*"),'様式6号貼り付け用シート（作業用）'!M28,IF(COUNTIF('様式6号貼り付け用シート（作業用）'!M28,"*修了*"),'様式6号貼り付け用シート（作業用）'!M28,"訓練日"))))</f>
        <v/>
      </c>
      <c r="N31" s="127" t="str">
        <f>IF('様式6号貼り付け用シート（作業用）'!N28="","",IF(COUNTIF('様式6号貼り付け用シート（作業用）'!N28,"*開講*"),'様式6号貼り付け用シート（作業用）'!N28,IF(COUNTIF('様式6号貼り付け用シート（作業用）'!N28,"*来所*"),'様式6号貼り付け用シート（作業用）'!N28,IF(COUNTIF('様式6号貼り付け用シート（作業用）'!N28,"*修了*"),'様式6号貼り付け用シート（作業用）'!N28,"訓練日"))))</f>
        <v/>
      </c>
      <c r="O31" s="127" t="str">
        <f>IF('様式6号貼り付け用シート（作業用）'!O28="","",IF(COUNTIF('様式6号貼り付け用シート（作業用）'!O28,"*開講*"),'様式6号貼り付け用シート（作業用）'!O28,IF(COUNTIF('様式6号貼り付け用シート（作業用）'!O28,"*来所*"),'様式6号貼り付け用シート（作業用）'!O28,IF(COUNTIF('様式6号貼り付け用シート（作業用）'!O28,"*修了*"),'様式6号貼り付け用シート（作業用）'!O28,"訓練日"))))</f>
        <v/>
      </c>
      <c r="P31" s="127" t="str">
        <f>IF('様式6号貼り付け用シート（作業用）'!P28="","",IF(COUNTIF('様式6号貼り付け用シート（作業用）'!P28,"*開講*"),'様式6号貼り付け用シート（作業用）'!P28,IF(COUNTIF('様式6号貼り付け用シート（作業用）'!P28,"*来所*"),'様式6号貼り付け用シート（作業用）'!P28,IF(COUNTIF('様式6号貼り付け用シート（作業用）'!P28,"*修了*"),'様式6号貼り付け用シート（作業用）'!P28,"訓練日"))))</f>
        <v/>
      </c>
      <c r="Q31" s="127" t="str">
        <f>IF('様式6号貼り付け用シート（作業用）'!Q28="","",IF(COUNTIF('様式6号貼り付け用シート（作業用）'!Q28,"*開講*"),'様式6号貼り付け用シート（作業用）'!Q28,IF(COUNTIF('様式6号貼り付け用シート（作業用）'!Q28,"*来所*"),'様式6号貼り付け用シート（作業用）'!Q28,IF(COUNTIF('様式6号貼り付け用シート（作業用）'!Q28,"*修了*"),'様式6号貼り付け用シート（作業用）'!Q28,"訓練日"))))</f>
        <v/>
      </c>
      <c r="R31" s="127" t="str">
        <f>IF('様式6号貼り付け用シート（作業用）'!R28="","",IF(COUNTIF('様式6号貼り付け用シート（作業用）'!R28,"*開講*"),'様式6号貼り付け用シート（作業用）'!R28,IF(COUNTIF('様式6号貼り付け用シート（作業用）'!R28,"*来所*"),'様式6号貼り付け用シート（作業用）'!R28,IF(COUNTIF('様式6号貼り付け用シート（作業用）'!R28,"*修了*"),'様式6号貼り付け用シート（作業用）'!R28,"訓練日"))))</f>
        <v/>
      </c>
      <c r="S31" s="127" t="str">
        <f>IF('様式6号貼り付け用シート（作業用）'!S28="","",IF(COUNTIF('様式6号貼り付け用シート（作業用）'!S28,"*開講*"),'様式6号貼り付け用シート（作業用）'!S28,IF(COUNTIF('様式6号貼り付け用シート（作業用）'!S28,"*来所*"),'様式6号貼り付け用シート（作業用）'!S28,IF(COUNTIF('様式6号貼り付け用シート（作業用）'!S28,"*修了*"),'様式6号貼り付け用シート（作業用）'!S28,"訓練日"))))</f>
        <v/>
      </c>
      <c r="T31" s="127" t="str">
        <f>IF('様式6号貼り付け用シート（作業用）'!T28="","",IF(COUNTIF('様式6号貼り付け用シート（作業用）'!T28,"*開講*"),'様式6号貼り付け用シート（作業用）'!T28,IF(COUNTIF('様式6号貼り付け用シート（作業用）'!T28,"*来所*"),'様式6号貼り付け用シート（作業用）'!T28,IF(COUNTIF('様式6号貼り付け用シート（作業用）'!T28,"*修了*"),'様式6号貼り付け用シート（作業用）'!T28,"訓練日"))))</f>
        <v/>
      </c>
      <c r="U31" s="127" t="str">
        <f>IF('様式6号貼り付け用シート（作業用）'!U28="","",IF(COUNTIF('様式6号貼り付け用シート（作業用）'!U28,"*開講*"),'様式6号貼り付け用シート（作業用）'!U28,IF(COUNTIF('様式6号貼り付け用シート（作業用）'!U28,"*来所*"),'様式6号貼り付け用シート（作業用）'!U28,IF(COUNTIF('様式6号貼り付け用シート（作業用）'!U28,"*修了*"),'様式6号貼り付け用シート（作業用）'!U28,"訓練日"))))</f>
        <v/>
      </c>
      <c r="V31" s="127" t="str">
        <f>IF('様式6号貼り付け用シート（作業用）'!V28="","",IF(COUNTIF('様式6号貼り付け用シート（作業用）'!V28,"*開講*"),'様式6号貼り付け用シート（作業用）'!V28,IF(COUNTIF('様式6号貼り付け用シート（作業用）'!V28,"*来所*"),'様式6号貼り付け用シート（作業用）'!V28,IF(COUNTIF('様式6号貼り付け用シート（作業用）'!V28,"*修了*"),'様式6号貼り付け用シート（作業用）'!V28,"訓練日"))))</f>
        <v/>
      </c>
      <c r="W31" s="127" t="str">
        <f>IF('様式6号貼り付け用シート（作業用）'!W28="","",IF(COUNTIF('様式6号貼り付け用シート（作業用）'!W28,"*開講*"),'様式6号貼り付け用シート（作業用）'!W28,IF(COUNTIF('様式6号貼り付け用シート（作業用）'!W28,"*来所*"),'様式6号貼り付け用シート（作業用）'!W28,IF(COUNTIF('様式6号貼り付け用シート（作業用）'!W28,"*修了*"),'様式6号貼り付け用シート（作業用）'!W28,"訓練日"))))</f>
        <v/>
      </c>
      <c r="X31" s="127" t="str">
        <f>IF('様式6号貼り付け用シート（作業用）'!X28="","",IF(COUNTIF('様式6号貼り付け用シート（作業用）'!X28,"*開講*"),'様式6号貼り付け用シート（作業用）'!X28,IF(COUNTIF('様式6号貼り付け用シート（作業用）'!X28,"*来所*"),'様式6号貼り付け用シート（作業用）'!X28,IF(COUNTIF('様式6号貼り付け用シート（作業用）'!X28,"*修了*"),'様式6号貼り付け用シート（作業用）'!X28,"訓練日"))))</f>
        <v/>
      </c>
      <c r="Y31" s="127" t="str">
        <f>IF('様式6号貼り付け用シート（作業用）'!Y28="","",IF(COUNTIF('様式6号貼り付け用シート（作業用）'!Y28,"*開講*"),'様式6号貼り付け用シート（作業用）'!Y28,IF(COUNTIF('様式6号貼り付け用シート（作業用）'!Y28,"*来所*"),'様式6号貼り付け用シート（作業用）'!Y28,IF(COUNTIF('様式6号貼り付け用シート（作業用）'!Y28,"*修了*"),'様式6号貼り付け用シート（作業用）'!Y28,"訓練日"))))</f>
        <v/>
      </c>
      <c r="Z31" s="127" t="str">
        <f>IF('様式6号貼り付け用シート（作業用）'!Z28="","",IF(COUNTIF('様式6号貼り付け用シート（作業用）'!Z28,"*開講*"),'様式6号貼り付け用シート（作業用）'!Z28,IF(COUNTIF('様式6号貼り付け用シート（作業用）'!Z28,"*来所*"),'様式6号貼り付け用シート（作業用）'!Z28,IF(COUNTIF('様式6号貼り付け用シート（作業用）'!Z28,"*修了*"),'様式6号貼り付け用シート（作業用）'!Z28,"訓練日"))))</f>
        <v/>
      </c>
      <c r="AA31" s="127" t="str">
        <f>IF('様式6号貼り付け用シート（作業用）'!AA28="","",IF(COUNTIF('様式6号貼り付け用シート（作業用）'!AA28,"*開講*"),'様式6号貼り付け用シート（作業用）'!AA28,IF(COUNTIF('様式6号貼り付け用シート（作業用）'!AA28,"*来所*"),'様式6号貼り付け用シート（作業用）'!AA28,IF(COUNTIF('様式6号貼り付け用シート（作業用）'!AA28,"*修了*"),'様式6号貼り付け用シート（作業用）'!AA28,"訓練日"))))</f>
        <v/>
      </c>
      <c r="AB31" s="127" t="str">
        <f>IF('様式6号貼り付け用シート（作業用）'!AB28="","",IF(COUNTIF('様式6号貼り付け用シート（作業用）'!AB28,"*開講*"),'様式6号貼り付け用シート（作業用）'!AB28,IF(COUNTIF('様式6号貼り付け用シート（作業用）'!AB28,"*来所*"),'様式6号貼り付け用シート（作業用）'!AB28,IF(COUNTIF('様式6号貼り付け用シート（作業用）'!AB28,"*修了*"),'様式6号貼り付け用シート（作業用）'!AB28,"訓練日"))))</f>
        <v/>
      </c>
      <c r="AC31" s="127" t="str">
        <f>IF('様式6号貼り付け用シート（作業用）'!AC28="","",IF(COUNTIF('様式6号貼り付け用シート（作業用）'!AC28,"*開講*"),'様式6号貼り付け用シート（作業用）'!AC28,IF(COUNTIF('様式6号貼り付け用シート（作業用）'!AC28,"*来所*"),'様式6号貼り付け用シート（作業用）'!AC28,IF(COUNTIF('様式6号貼り付け用シート（作業用）'!AC28,"*修了*"),'様式6号貼り付け用シート（作業用）'!AC28,"訓練日"))))</f>
        <v/>
      </c>
      <c r="AD31" s="127" t="str">
        <f>IF('様式6号貼り付け用シート（作業用）'!AD28="","",IF(COUNTIF('様式6号貼り付け用シート（作業用）'!AD28,"*開講*"),'様式6号貼り付け用シート（作業用）'!AD28,IF(COUNTIF('様式6号貼り付け用シート（作業用）'!AD28,"*来所*"),'様式6号貼り付け用シート（作業用）'!AD28,IF(COUNTIF('様式6号貼り付け用シート（作業用）'!AD28,"*修了*"),'様式6号貼り付け用シート（作業用）'!AD28,"訓練日"))))</f>
        <v/>
      </c>
      <c r="AE31" s="127" t="str">
        <f>IF('様式6号貼り付け用シート（作業用）'!AE28="","",IF(COUNTIF('様式6号貼り付け用シート（作業用）'!AE28,"*開講*"),'様式6号貼り付け用シート（作業用）'!AE28,IF(COUNTIF('様式6号貼り付け用シート（作業用）'!AE28,"*来所*"),'様式6号貼り付け用シート（作業用）'!AE28,IF(COUNTIF('様式6号貼り付け用シート（作業用）'!AE28,"*修了*"),'様式6号貼り付け用シート（作業用）'!AE28,"訓練日"))))</f>
        <v/>
      </c>
      <c r="AF31" s="127" t="str">
        <f>IF('様式6号貼り付け用シート（作業用）'!AF28="","",IF(COUNTIF('様式6号貼り付け用シート（作業用）'!AF28,"*開講*"),'様式6号貼り付け用シート（作業用）'!AF28,IF(COUNTIF('様式6号貼り付け用シート（作業用）'!AF28,"*来所*"),'様式6号貼り付け用シート（作業用）'!AF28,IF(COUNTIF('様式6号貼り付け用シート（作業用）'!AF28,"*修了*"),'様式6号貼り付け用シート（作業用）'!AF28,"訓練日"))))</f>
        <v/>
      </c>
      <c r="AG31" s="127" t="str">
        <f>IF('様式6号貼り付け用シート（作業用）'!AG28="","",IF(COUNTIF('様式6号貼り付け用シート（作業用）'!AG28,"*開講*"),'様式6号貼り付け用シート（作業用）'!AG28,IF(COUNTIF('様式6号貼り付け用シート（作業用）'!AG28,"*来所*"),'様式6号貼り付け用シート（作業用）'!AG28,IF(COUNTIF('様式6号貼り付け用シート（作業用）'!AG28,"*修了*"),'様式6号貼り付け用シート（作業用）'!AG28,"訓練日"))))</f>
        <v/>
      </c>
      <c r="AH31" s="130" t="str">
        <f>IF('様式6号貼り付け用シート（作業用）'!AH28="","",IF(COUNTIF('様式6号貼り付け用シート（作業用）'!AH28,"*開講*"),'様式6号貼り付け用シート（作業用）'!AH28,IF(COUNTIF('様式6号貼り付け用シート（作業用）'!AH28,"*来所*"),'様式6号貼り付け用シート（作業用）'!AH28,IF(COUNTIF('様式6号貼り付け用シート（作業用）'!AH28,"*修了*"),'様式6号貼り付け用シート（作業用）'!AH28,"訓練日"))))</f>
        <v/>
      </c>
    </row>
    <row r="32" spans="2:39" ht="20.100000000000001" customHeight="1" x14ac:dyDescent="0.15">
      <c r="B32" s="122"/>
      <c r="C32" s="40"/>
      <c r="D32" s="125"/>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31"/>
    </row>
    <row r="33" spans="2:39" ht="20.100000000000001" customHeight="1" x14ac:dyDescent="0.15">
      <c r="B33" s="122"/>
      <c r="C33" s="40" t="s">
        <v>12</v>
      </c>
      <c r="D33" s="125"/>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31"/>
    </row>
    <row r="34" spans="2:39" ht="20.100000000000001" customHeight="1" x14ac:dyDescent="0.15">
      <c r="B34" s="122"/>
      <c r="C34" s="40"/>
      <c r="D34" s="125"/>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31"/>
    </row>
    <row r="35" spans="2:39" ht="20.100000000000001" customHeight="1" x14ac:dyDescent="0.15">
      <c r="B35" s="122"/>
      <c r="C35" s="40" t="s">
        <v>11</v>
      </c>
      <c r="D35" s="125"/>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31"/>
    </row>
    <row r="36" spans="2:39" ht="20.100000000000001" customHeight="1" x14ac:dyDescent="0.15">
      <c r="B36" s="122"/>
      <c r="C36" s="40"/>
      <c r="D36" s="125"/>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31"/>
    </row>
    <row r="37" spans="2:39" ht="20.100000000000001" customHeight="1" x14ac:dyDescent="0.15">
      <c r="B37" s="122"/>
      <c r="C37" s="40" t="s">
        <v>10</v>
      </c>
      <c r="D37" s="12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31"/>
    </row>
    <row r="38" spans="2:39" ht="20.100000000000001" customHeight="1" x14ac:dyDescent="0.15">
      <c r="B38" s="122"/>
      <c r="C38" s="40"/>
      <c r="D38" s="125"/>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31"/>
    </row>
    <row r="39" spans="2:39" ht="20.100000000000001" customHeight="1" x14ac:dyDescent="0.15">
      <c r="B39" s="122"/>
      <c r="C39" s="40" t="s">
        <v>9</v>
      </c>
      <c r="D39" s="125"/>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31"/>
    </row>
    <row r="40" spans="2:39" ht="20.100000000000001" customHeight="1" x14ac:dyDescent="0.15">
      <c r="B40" s="122"/>
      <c r="C40" s="40"/>
      <c r="D40" s="125"/>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31"/>
    </row>
    <row r="41" spans="2:39" ht="20.100000000000001" customHeight="1" x14ac:dyDescent="0.15">
      <c r="B41" s="122"/>
      <c r="C41" s="40"/>
      <c r="D41" s="126"/>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32"/>
      <c r="AI41" s="20"/>
    </row>
    <row r="42" spans="2:39" ht="24.75" customHeight="1" x14ac:dyDescent="0.15">
      <c r="B42" s="122"/>
      <c r="C42" s="39" t="s">
        <v>8</v>
      </c>
      <c r="D42" s="38" t="str">
        <f>IF('様式6号貼り付け用シート（作業用）'!D39="","",'様式6号貼り付け用シート（作業用）'!D39)</f>
        <v/>
      </c>
      <c r="E42" s="35" t="str">
        <f>IF('様式6号貼り付け用シート（作業用）'!E39="","",'様式6号貼り付け用シート（作業用）'!E39)</f>
        <v/>
      </c>
      <c r="F42" s="35" t="str">
        <f>IF('様式6号貼り付け用シート（作業用）'!F39="","",'様式6号貼り付け用シート（作業用）'!F39)</f>
        <v/>
      </c>
      <c r="G42" s="35" t="str">
        <f>IF('様式6号貼り付け用シート（作業用）'!G39="","",'様式6号貼り付け用シート（作業用）'!G39)</f>
        <v/>
      </c>
      <c r="H42" s="35" t="str">
        <f>IF('様式6号貼り付け用シート（作業用）'!H39="","",'様式6号貼り付け用シート（作業用）'!H39)</f>
        <v/>
      </c>
      <c r="I42" s="35" t="str">
        <f>IF('様式6号貼り付け用シート（作業用）'!I39="","",'様式6号貼り付け用シート（作業用）'!I39)</f>
        <v/>
      </c>
      <c r="J42" s="35" t="str">
        <f>IF('様式6号貼り付け用シート（作業用）'!J39="","",'様式6号貼り付け用シート（作業用）'!J39)</f>
        <v/>
      </c>
      <c r="K42" s="35" t="str">
        <f>IF('様式6号貼り付け用シート（作業用）'!K39="","",'様式6号貼り付け用シート（作業用）'!K39)</f>
        <v/>
      </c>
      <c r="L42" s="37" t="str">
        <f>IF('様式6号貼り付け用シート（作業用）'!L39="","",'様式6号貼り付け用シート（作業用）'!L39)</f>
        <v/>
      </c>
      <c r="M42" s="36" t="str">
        <f>IF('様式6号貼り付け用シート（作業用）'!M39="","",'様式6号貼り付け用シート（作業用）'!M39)</f>
        <v/>
      </c>
      <c r="N42" s="35" t="str">
        <f>IF('様式6号貼り付け用シート（作業用）'!N39="","",'様式6号貼り付け用シート（作業用）'!N39)</f>
        <v/>
      </c>
      <c r="O42" s="35" t="str">
        <f>IF('様式6号貼り付け用シート（作業用）'!O39="","",'様式6号貼り付け用シート（作業用）'!O39)</f>
        <v/>
      </c>
      <c r="P42" s="35" t="str">
        <f>IF('様式6号貼り付け用シート（作業用）'!P39="","",'様式6号貼り付け用シート（作業用）'!P39)</f>
        <v/>
      </c>
      <c r="Q42" s="35" t="str">
        <f>IF('様式6号貼り付け用シート（作業用）'!Q39="","",'様式6号貼り付け用シート（作業用）'!Q39)</f>
        <v/>
      </c>
      <c r="R42" s="35" t="str">
        <f>IF('様式6号貼り付け用シート（作業用）'!R39="","",'様式6号貼り付け用シート（作業用）'!R39)</f>
        <v/>
      </c>
      <c r="S42" s="35" t="str">
        <f>IF('様式6号貼り付け用シート（作業用）'!S39="","",'様式6号貼り付け用シート（作業用）'!S39)</f>
        <v/>
      </c>
      <c r="T42" s="35" t="str">
        <f>IF('様式6号貼り付け用シート（作業用）'!T39="","",'様式6号貼り付け用シート（作業用）'!T39)</f>
        <v/>
      </c>
      <c r="U42" s="35" t="str">
        <f>IF('様式6号貼り付け用シート（作業用）'!U39="","",'様式6号貼り付け用シート（作業用）'!U39)</f>
        <v/>
      </c>
      <c r="V42" s="35" t="str">
        <f>IF('様式6号貼り付け用シート（作業用）'!V39="","",'様式6号貼り付け用シート（作業用）'!V39)</f>
        <v/>
      </c>
      <c r="W42" s="35" t="str">
        <f>IF('様式6号貼り付け用シート（作業用）'!W39="","",'様式6号貼り付け用シート（作業用）'!W39)</f>
        <v/>
      </c>
      <c r="X42" s="35" t="str">
        <f>IF('様式6号貼り付け用シート（作業用）'!X39="","",'様式6号貼り付け用シート（作業用）'!X39)</f>
        <v/>
      </c>
      <c r="Y42" s="35" t="str">
        <f>IF('様式6号貼り付け用シート（作業用）'!Y39="","",'様式6号貼り付け用シート（作業用）'!Y39)</f>
        <v/>
      </c>
      <c r="Z42" s="35" t="str">
        <f>IF('様式6号貼り付け用シート（作業用）'!Z39="","",'様式6号貼り付け用シート（作業用）'!Z39)</f>
        <v/>
      </c>
      <c r="AA42" s="35" t="str">
        <f>IF('様式6号貼り付け用シート（作業用）'!AA39="","",'様式6号貼り付け用シート（作業用）'!AA39)</f>
        <v/>
      </c>
      <c r="AB42" s="35" t="str">
        <f>IF('様式6号貼り付け用シート（作業用）'!AB39="","",'様式6号貼り付け用シート（作業用）'!AB39)</f>
        <v/>
      </c>
      <c r="AC42" s="35" t="str">
        <f>IF('様式6号貼り付け用シート（作業用）'!AC39="","",'様式6号貼り付け用シート（作業用）'!AC39)</f>
        <v/>
      </c>
      <c r="AD42" s="35" t="str">
        <f>IF('様式6号貼り付け用シート（作業用）'!AD39="","",'様式6号貼り付け用シート（作業用）'!AD39)</f>
        <v/>
      </c>
      <c r="AE42" s="35" t="str">
        <f>IF('様式6号貼り付け用シート（作業用）'!AE39="","",'様式6号貼り付け用シート（作業用）'!AE39)</f>
        <v/>
      </c>
      <c r="AF42" s="35" t="str">
        <f>IF('様式6号貼り付け用シート（作業用）'!AF39="","",'様式6号貼り付け用シート（作業用）'!AF39)</f>
        <v/>
      </c>
      <c r="AG42" s="35" t="str">
        <f>IF('様式6号貼り付け用シート（作業用）'!AG39="","",'様式6号貼り付け用シート（作業用）'!AG39)</f>
        <v/>
      </c>
      <c r="AH42" s="34" t="str">
        <f>IF('様式6号貼り付け用シート（作業用）'!AH39="","",'様式6号貼り付け用シート（作業用）'!AH39)</f>
        <v/>
      </c>
      <c r="AI42" s="20"/>
    </row>
    <row r="43" spans="2:39" ht="24.75" customHeight="1" x14ac:dyDescent="0.15">
      <c r="B43" s="122"/>
      <c r="C43" s="24" t="s">
        <v>7</v>
      </c>
      <c r="D43" s="38" t="str">
        <f>IF('様式6号貼り付け用シート（作業用）'!D40="","",'様式6号貼り付け用シート（作業用）'!D40)</f>
        <v/>
      </c>
      <c r="E43" s="35" t="str">
        <f>IF('様式6号貼り付け用シート（作業用）'!E40="","",'様式6号貼り付け用シート（作業用）'!E40)</f>
        <v/>
      </c>
      <c r="F43" s="35" t="str">
        <f>IF('様式6号貼り付け用シート（作業用）'!F40="","",'様式6号貼り付け用シート（作業用）'!F40)</f>
        <v/>
      </c>
      <c r="G43" s="35" t="str">
        <f>IF('様式6号貼り付け用シート（作業用）'!G40="","",'様式6号貼り付け用シート（作業用）'!G40)</f>
        <v/>
      </c>
      <c r="H43" s="35" t="str">
        <f>IF('様式6号貼り付け用シート（作業用）'!H40="","",'様式6号貼り付け用シート（作業用）'!H40)</f>
        <v/>
      </c>
      <c r="I43" s="35" t="str">
        <f>IF('様式6号貼り付け用シート（作業用）'!I40="","",'様式6号貼り付け用シート（作業用）'!I40)</f>
        <v/>
      </c>
      <c r="J43" s="35" t="str">
        <f>IF('様式6号貼り付け用シート（作業用）'!J40="","",'様式6号貼り付け用シート（作業用）'!J40)</f>
        <v/>
      </c>
      <c r="K43" s="35" t="str">
        <f>IF('様式6号貼り付け用シート（作業用）'!K40="","",'様式6号貼り付け用シート（作業用）'!K40)</f>
        <v/>
      </c>
      <c r="L43" s="37" t="str">
        <f>IF('様式6号貼り付け用シート（作業用）'!L40="","",'様式6号貼り付け用シート（作業用）'!L40)</f>
        <v/>
      </c>
      <c r="M43" s="36" t="str">
        <f>IF('様式6号貼り付け用シート（作業用）'!M40="","",'様式6号貼り付け用シート（作業用）'!M40)</f>
        <v/>
      </c>
      <c r="N43" s="35" t="str">
        <f>IF('様式6号貼り付け用シート（作業用）'!N40="","",'様式6号貼り付け用シート（作業用）'!N40)</f>
        <v/>
      </c>
      <c r="O43" s="35" t="str">
        <f>IF('様式6号貼り付け用シート（作業用）'!O40="","",'様式6号貼り付け用シート（作業用）'!O40)</f>
        <v/>
      </c>
      <c r="P43" s="35" t="str">
        <f>IF('様式6号貼り付け用シート（作業用）'!P40="","",'様式6号貼り付け用シート（作業用）'!P40)</f>
        <v/>
      </c>
      <c r="Q43" s="35" t="str">
        <f>IF('様式6号貼り付け用シート（作業用）'!Q40="","",'様式6号貼り付け用シート（作業用）'!Q40)</f>
        <v/>
      </c>
      <c r="R43" s="35" t="str">
        <f>IF('様式6号貼り付け用シート（作業用）'!R40="","",'様式6号貼り付け用シート（作業用）'!R40)</f>
        <v/>
      </c>
      <c r="S43" s="35" t="str">
        <f>IF('様式6号貼り付け用シート（作業用）'!S40="","",'様式6号貼り付け用シート（作業用）'!S40)</f>
        <v/>
      </c>
      <c r="T43" s="35" t="str">
        <f>IF('様式6号貼り付け用シート（作業用）'!T40="","",'様式6号貼り付け用シート（作業用）'!T40)</f>
        <v/>
      </c>
      <c r="U43" s="35" t="str">
        <f>IF('様式6号貼り付け用シート（作業用）'!U40="","",'様式6号貼り付け用シート（作業用）'!U40)</f>
        <v/>
      </c>
      <c r="V43" s="35" t="str">
        <f>IF('様式6号貼り付け用シート（作業用）'!V40="","",'様式6号貼り付け用シート（作業用）'!V40)</f>
        <v/>
      </c>
      <c r="W43" s="35" t="str">
        <f>IF('様式6号貼り付け用シート（作業用）'!W40="","",'様式6号貼り付け用シート（作業用）'!W40)</f>
        <v/>
      </c>
      <c r="X43" s="35" t="str">
        <f>IF('様式6号貼り付け用シート（作業用）'!X40="","",'様式6号貼り付け用シート（作業用）'!X40)</f>
        <v/>
      </c>
      <c r="Y43" s="35" t="str">
        <f>IF('様式6号貼り付け用シート（作業用）'!Y40="","",'様式6号貼り付け用シート（作業用）'!Y40)</f>
        <v/>
      </c>
      <c r="Z43" s="35" t="str">
        <f>IF('様式6号貼り付け用シート（作業用）'!Z40="","",'様式6号貼り付け用シート（作業用）'!Z40)</f>
        <v/>
      </c>
      <c r="AA43" s="35" t="str">
        <f>IF('様式6号貼り付け用シート（作業用）'!AA40="","",'様式6号貼り付け用シート（作業用）'!AA40)</f>
        <v/>
      </c>
      <c r="AB43" s="35" t="str">
        <f>IF('様式6号貼り付け用シート（作業用）'!AB40="","",'様式6号貼り付け用シート（作業用）'!AB40)</f>
        <v/>
      </c>
      <c r="AC43" s="35" t="str">
        <f>IF('様式6号貼り付け用シート（作業用）'!AC40="","",'様式6号貼り付け用シート（作業用）'!AC40)</f>
        <v/>
      </c>
      <c r="AD43" s="35" t="str">
        <f>IF('様式6号貼り付け用シート（作業用）'!AD40="","",'様式6号貼り付け用シート（作業用）'!AD40)</f>
        <v/>
      </c>
      <c r="AE43" s="35" t="str">
        <f>IF('様式6号貼り付け用シート（作業用）'!AE40="","",'様式6号貼り付け用シート（作業用）'!AE40)</f>
        <v/>
      </c>
      <c r="AF43" s="35" t="str">
        <f>IF('様式6号貼り付け用シート（作業用）'!AF40="","",'様式6号貼り付け用シート（作業用）'!AF40)</f>
        <v/>
      </c>
      <c r="AG43" s="35" t="str">
        <f>IF('様式6号貼り付け用シート（作業用）'!AG40="","",'様式6号貼り付け用シート（作業用）'!AG40)</f>
        <v/>
      </c>
      <c r="AH43" s="34" t="str">
        <f>IF('様式6号貼り付け用シート（作業用）'!AH40="","",'様式6号貼り付け用シート（作業用）'!AH40)</f>
        <v/>
      </c>
      <c r="AI43" s="20"/>
    </row>
    <row r="44" spans="2:39" ht="14.25" customHeight="1" x14ac:dyDescent="0.15">
      <c r="B44" s="122"/>
      <c r="C44" s="133" t="s">
        <v>6</v>
      </c>
      <c r="D44" s="33" t="str">
        <f>IF('様式6号貼り付け用シート（作業用）'!D41="","",'様式6号貼り付け用シート（作業用）'!D41)</f>
        <v/>
      </c>
      <c r="E44" s="32" t="str">
        <f>IF('様式6号貼り付け用シート（作業用）'!E41="","",'様式6号貼り付け用シート（作業用）'!E41)</f>
        <v/>
      </c>
      <c r="F44" s="32" t="str">
        <f>IF('様式6号貼り付け用シート（作業用）'!F41="","",'様式6号貼り付け用シート（作業用）'!F41)</f>
        <v/>
      </c>
      <c r="G44" s="32" t="str">
        <f>IF('様式6号貼り付け用シート（作業用）'!G41="","",'様式6号貼り付け用シート（作業用）'!G41)</f>
        <v/>
      </c>
      <c r="H44" s="32" t="str">
        <f>IF('様式6号貼り付け用シート（作業用）'!H41="","",'様式6号貼り付け用シート（作業用）'!H41)</f>
        <v/>
      </c>
      <c r="I44" s="32" t="str">
        <f>IF('様式6号貼り付け用シート（作業用）'!I41="","",'様式6号貼り付け用シート（作業用）'!I41)</f>
        <v/>
      </c>
      <c r="J44" s="32" t="str">
        <f>IF('様式6号貼り付け用シート（作業用）'!J41="","",'様式6号貼り付け用シート（作業用）'!J41)</f>
        <v/>
      </c>
      <c r="K44" s="32" t="str">
        <f>IF('様式6号貼り付け用シート（作業用）'!K41="","",'様式6号貼り付け用シート（作業用）'!K41)</f>
        <v/>
      </c>
      <c r="L44" s="32" t="str">
        <f>IF('様式6号貼り付け用シート（作業用）'!L41="","",'様式6号貼り付け用シート（作業用）'!L41)</f>
        <v/>
      </c>
      <c r="M44" s="32" t="str">
        <f>IF('様式6号貼り付け用シート（作業用）'!M41="","",'様式6号貼り付け用シート（作業用）'!M41)</f>
        <v/>
      </c>
      <c r="N44" s="32" t="str">
        <f>IF('様式6号貼り付け用シート（作業用）'!N41="","",'様式6号貼り付け用シート（作業用）'!N41)</f>
        <v/>
      </c>
      <c r="O44" s="32" t="str">
        <f>IF('様式6号貼り付け用シート（作業用）'!O41="","",'様式6号貼り付け用シート（作業用）'!O41)</f>
        <v/>
      </c>
      <c r="P44" s="32" t="str">
        <f>IF('様式6号貼り付け用シート（作業用）'!P41="","",'様式6号貼り付け用シート（作業用）'!P41)</f>
        <v/>
      </c>
      <c r="Q44" s="32" t="str">
        <f>IF('様式6号貼り付け用シート（作業用）'!Q41="","",'様式6号貼り付け用シート（作業用）'!Q41)</f>
        <v/>
      </c>
      <c r="R44" s="32" t="str">
        <f>IF('様式6号貼り付け用シート（作業用）'!R41="","",'様式6号貼り付け用シート（作業用）'!R41)</f>
        <v/>
      </c>
      <c r="S44" s="32" t="str">
        <f>IF('様式6号貼り付け用シート（作業用）'!S41="","",'様式6号貼り付け用シート（作業用）'!S41)</f>
        <v/>
      </c>
      <c r="T44" s="32" t="str">
        <f>IF('様式6号貼り付け用シート（作業用）'!T41="","",'様式6号貼り付け用シート（作業用）'!T41)</f>
        <v/>
      </c>
      <c r="U44" s="32" t="str">
        <f>IF('様式6号貼り付け用シート（作業用）'!U41="","",'様式6号貼り付け用シート（作業用）'!U41)</f>
        <v/>
      </c>
      <c r="V44" s="32" t="str">
        <f>IF('様式6号貼り付け用シート（作業用）'!V41="","",'様式6号貼り付け用シート（作業用）'!V41)</f>
        <v/>
      </c>
      <c r="W44" s="32" t="str">
        <f>IF('様式6号貼り付け用シート（作業用）'!W41="","",'様式6号貼り付け用シート（作業用）'!W41)</f>
        <v/>
      </c>
      <c r="X44" s="32" t="str">
        <f>IF('様式6号貼り付け用シート（作業用）'!X41="","",'様式6号貼り付け用シート（作業用）'!X41)</f>
        <v/>
      </c>
      <c r="Y44" s="32" t="str">
        <f>IF('様式6号貼り付け用シート（作業用）'!Y41="","",'様式6号貼り付け用シート（作業用）'!Y41)</f>
        <v/>
      </c>
      <c r="Z44" s="32" t="str">
        <f>IF('様式6号貼り付け用シート（作業用）'!Z41="","",'様式6号貼り付け用シート（作業用）'!Z41)</f>
        <v/>
      </c>
      <c r="AA44" s="32" t="str">
        <f>IF('様式6号貼り付け用シート（作業用）'!AA41="","",'様式6号貼り付け用シート（作業用）'!AA41)</f>
        <v/>
      </c>
      <c r="AB44" s="32" t="str">
        <f>IF('様式6号貼り付け用シート（作業用）'!AB41="","",'様式6号貼り付け用シート（作業用）'!AB41)</f>
        <v/>
      </c>
      <c r="AC44" s="32" t="str">
        <f>IF('様式6号貼り付け用シート（作業用）'!AC41="","",'様式6号貼り付け用シート（作業用）'!AC41)</f>
        <v/>
      </c>
      <c r="AD44" s="32" t="str">
        <f>IF('様式6号貼り付け用シート（作業用）'!AD41="","",'様式6号貼り付け用シート（作業用）'!AD41)</f>
        <v/>
      </c>
      <c r="AE44" s="32" t="str">
        <f>IF('様式6号貼り付け用シート（作業用）'!AE41="","",'様式6号貼り付け用シート（作業用）'!AE41)</f>
        <v/>
      </c>
      <c r="AF44" s="32" t="str">
        <f>IF('様式6号貼り付け用シート（作業用）'!AF41="","",'様式6号貼り付け用シート（作業用）'!AF41)</f>
        <v/>
      </c>
      <c r="AG44" s="32" t="str">
        <f>IF('様式6号貼り付け用シート（作業用）'!AG41="","",'様式6号貼り付け用シート（作業用）'!AG41)</f>
        <v/>
      </c>
      <c r="AH44" s="31" t="str">
        <f>IF('様式6号貼り付け用シート（作業用）'!AH41="","",'様式6号貼り付け用シート（作業用）'!AH41)</f>
        <v/>
      </c>
      <c r="AI44" s="20"/>
    </row>
    <row r="45" spans="2:39" ht="14.25" customHeight="1" x14ac:dyDescent="0.15">
      <c r="B45" s="122"/>
      <c r="C45" s="134"/>
      <c r="D45" s="30" t="str">
        <f>IF('様式6号貼り付け用シート（作業用）'!D42="","",'様式6号貼り付け用シート（作業用）'!D42)</f>
        <v/>
      </c>
      <c r="E45" s="29" t="str">
        <f>IF('様式6号貼り付け用シート（作業用）'!E42="","",'様式6号貼り付け用シート（作業用）'!E42)</f>
        <v/>
      </c>
      <c r="F45" s="29" t="str">
        <f>IF('様式6号貼り付け用シート（作業用）'!F42="","",'様式6号貼り付け用シート（作業用）'!F42)</f>
        <v/>
      </c>
      <c r="G45" s="29" t="str">
        <f>IF('様式6号貼り付け用シート（作業用）'!G42="","",'様式6号貼り付け用シート（作業用）'!G42)</f>
        <v/>
      </c>
      <c r="H45" s="29" t="str">
        <f>IF('様式6号貼り付け用シート（作業用）'!H42="","",'様式6号貼り付け用シート（作業用）'!H42)</f>
        <v/>
      </c>
      <c r="I45" s="29" t="str">
        <f>IF('様式6号貼り付け用シート（作業用）'!I42="","",'様式6号貼り付け用シート（作業用）'!I42)</f>
        <v/>
      </c>
      <c r="J45" s="29" t="str">
        <f>IF('様式6号貼り付け用シート（作業用）'!J42="","",'様式6号貼り付け用シート（作業用）'!J42)</f>
        <v/>
      </c>
      <c r="K45" s="29" t="str">
        <f>IF('様式6号貼り付け用シート（作業用）'!K42="","",'様式6号貼り付け用シート（作業用）'!K42)</f>
        <v/>
      </c>
      <c r="L45" s="29" t="str">
        <f>IF('様式6号貼り付け用シート（作業用）'!L42="","",'様式6号貼り付け用シート（作業用）'!L42)</f>
        <v/>
      </c>
      <c r="M45" s="29" t="str">
        <f>IF('様式6号貼り付け用シート（作業用）'!M42="","",'様式6号貼り付け用シート（作業用）'!M42)</f>
        <v/>
      </c>
      <c r="N45" s="29" t="str">
        <f>IF('様式6号貼り付け用シート（作業用）'!N42="","",'様式6号貼り付け用シート（作業用）'!N42)</f>
        <v/>
      </c>
      <c r="O45" s="29" t="str">
        <f>IF('様式6号貼り付け用シート（作業用）'!O42="","",'様式6号貼り付け用シート（作業用）'!O42)</f>
        <v/>
      </c>
      <c r="P45" s="29" t="str">
        <f>IF('様式6号貼り付け用シート（作業用）'!P42="","",'様式6号貼り付け用シート（作業用）'!P42)</f>
        <v/>
      </c>
      <c r="Q45" s="29" t="str">
        <f>IF('様式6号貼り付け用シート（作業用）'!Q42="","",'様式6号貼り付け用シート（作業用）'!Q42)</f>
        <v/>
      </c>
      <c r="R45" s="29" t="str">
        <f>IF('様式6号貼り付け用シート（作業用）'!R42="","",'様式6号貼り付け用シート（作業用）'!R42)</f>
        <v/>
      </c>
      <c r="S45" s="29" t="str">
        <f>IF('様式6号貼り付け用シート（作業用）'!S42="","",'様式6号貼り付け用シート（作業用）'!S42)</f>
        <v/>
      </c>
      <c r="T45" s="29" t="str">
        <f>IF('様式6号貼り付け用シート（作業用）'!T42="","",'様式6号貼り付け用シート（作業用）'!T42)</f>
        <v/>
      </c>
      <c r="U45" s="29" t="str">
        <f>IF('様式6号貼り付け用シート（作業用）'!U42="","",'様式6号貼り付け用シート（作業用）'!U42)</f>
        <v/>
      </c>
      <c r="V45" s="29" t="str">
        <f>IF('様式6号貼り付け用シート（作業用）'!V42="","",'様式6号貼り付け用シート（作業用）'!V42)</f>
        <v/>
      </c>
      <c r="W45" s="29" t="str">
        <f>IF('様式6号貼り付け用シート（作業用）'!W42="","",'様式6号貼り付け用シート（作業用）'!W42)</f>
        <v/>
      </c>
      <c r="X45" s="29" t="str">
        <f>IF('様式6号貼り付け用シート（作業用）'!X42="","",'様式6号貼り付け用シート（作業用）'!X42)</f>
        <v/>
      </c>
      <c r="Y45" s="29" t="str">
        <f>IF('様式6号貼り付け用シート（作業用）'!Y42="","",'様式6号貼り付け用シート（作業用）'!Y42)</f>
        <v/>
      </c>
      <c r="Z45" s="29" t="str">
        <f>IF('様式6号貼り付け用シート（作業用）'!Z42="","",'様式6号貼り付け用シート（作業用）'!Z42)</f>
        <v/>
      </c>
      <c r="AA45" s="29" t="str">
        <f>IF('様式6号貼り付け用シート（作業用）'!AA42="","",'様式6号貼り付け用シート（作業用）'!AA42)</f>
        <v/>
      </c>
      <c r="AB45" s="29" t="str">
        <f>IF('様式6号貼り付け用シート（作業用）'!AB42="","",'様式6号貼り付け用シート（作業用）'!AB42)</f>
        <v/>
      </c>
      <c r="AC45" s="29" t="str">
        <f>IF('様式6号貼り付け用シート（作業用）'!AC42="","",'様式6号貼り付け用シート（作業用）'!AC42)</f>
        <v/>
      </c>
      <c r="AD45" s="29" t="str">
        <f>IF('様式6号貼り付け用シート（作業用）'!AD42="","",'様式6号貼り付け用シート（作業用）'!AD42)</f>
        <v/>
      </c>
      <c r="AE45" s="29" t="str">
        <f>IF('様式6号貼り付け用シート（作業用）'!AE42="","",'様式6号貼り付け用シート（作業用）'!AE42)</f>
        <v/>
      </c>
      <c r="AF45" s="29" t="str">
        <f>IF('様式6号貼り付け用シート（作業用）'!AF42="","",'様式6号貼り付け用シート（作業用）'!AF42)</f>
        <v/>
      </c>
      <c r="AG45" s="29" t="str">
        <f>IF('様式6号貼り付け用シート（作業用）'!AG42="","",'様式6号貼り付け用シート（作業用）'!AG42)</f>
        <v/>
      </c>
      <c r="AH45" s="28" t="str">
        <f>IF('様式6号貼り付け用シート（作業用）'!AH42="","",'様式6号貼り付け用シート（作業用）'!AH42)</f>
        <v/>
      </c>
      <c r="AI45" s="20"/>
    </row>
    <row r="46" spans="2:39" ht="12" customHeight="1" x14ac:dyDescent="0.15">
      <c r="B46" s="122"/>
      <c r="C46" s="135"/>
      <c r="D46" s="27" t="str">
        <f>IF('様式6号貼り付け用シート（作業用）'!D43="","",'様式6号貼り付け用シート（作業用）'!D43)</f>
        <v/>
      </c>
      <c r="E46" s="26" t="str">
        <f>IF('様式6号貼り付け用シート（作業用）'!E43="","",'様式6号貼り付け用シート（作業用）'!E43)</f>
        <v/>
      </c>
      <c r="F46" s="26" t="str">
        <f>IF('様式6号貼り付け用シート（作業用）'!F43="","",'様式6号貼り付け用シート（作業用）'!F43)</f>
        <v/>
      </c>
      <c r="G46" s="26" t="str">
        <f>IF('様式6号貼り付け用シート（作業用）'!G43="","",'様式6号貼り付け用シート（作業用）'!G43)</f>
        <v/>
      </c>
      <c r="H46" s="26" t="str">
        <f>IF('様式6号貼り付け用シート（作業用）'!H43="","",'様式6号貼り付け用シート（作業用）'!H43)</f>
        <v/>
      </c>
      <c r="I46" s="26" t="str">
        <f>IF('様式6号貼り付け用シート（作業用）'!I43="","",'様式6号貼り付け用シート（作業用）'!I43)</f>
        <v/>
      </c>
      <c r="J46" s="26" t="str">
        <f>IF('様式6号貼り付け用シート（作業用）'!J43="","",'様式6号貼り付け用シート（作業用）'!J43)</f>
        <v/>
      </c>
      <c r="K46" s="26" t="str">
        <f>IF('様式6号貼り付け用シート（作業用）'!K43="","",'様式6号貼り付け用シート（作業用）'!K43)</f>
        <v/>
      </c>
      <c r="L46" s="26" t="str">
        <f>IF('様式6号貼り付け用シート（作業用）'!L43="","",'様式6号貼り付け用シート（作業用）'!L43)</f>
        <v/>
      </c>
      <c r="M46" s="26" t="str">
        <f>IF('様式6号貼り付け用シート（作業用）'!M43="","",'様式6号貼り付け用シート（作業用）'!M43)</f>
        <v/>
      </c>
      <c r="N46" s="26" t="str">
        <f>IF('様式6号貼り付け用シート（作業用）'!N43="","",'様式6号貼り付け用シート（作業用）'!N43)</f>
        <v/>
      </c>
      <c r="O46" s="26" t="str">
        <f>IF('様式6号貼り付け用シート（作業用）'!O43="","",'様式6号貼り付け用シート（作業用）'!O43)</f>
        <v/>
      </c>
      <c r="P46" s="26" t="str">
        <f>IF('様式6号貼り付け用シート（作業用）'!P43="","",'様式6号貼り付け用シート（作業用）'!P43)</f>
        <v/>
      </c>
      <c r="Q46" s="26" t="str">
        <f>IF('様式6号貼り付け用シート（作業用）'!Q43="","",'様式6号貼り付け用シート（作業用）'!Q43)</f>
        <v/>
      </c>
      <c r="R46" s="26" t="str">
        <f>IF('様式6号貼り付け用シート（作業用）'!R43="","",'様式6号貼り付け用シート（作業用）'!R43)</f>
        <v/>
      </c>
      <c r="S46" s="26" t="str">
        <f>IF('様式6号貼り付け用シート（作業用）'!S43="","",'様式6号貼り付け用シート（作業用）'!S43)</f>
        <v/>
      </c>
      <c r="T46" s="26" t="str">
        <f>IF('様式6号貼り付け用シート（作業用）'!T43="","",'様式6号貼り付け用シート（作業用）'!T43)</f>
        <v/>
      </c>
      <c r="U46" s="26" t="str">
        <f>IF('様式6号貼り付け用シート（作業用）'!U43="","",'様式6号貼り付け用シート（作業用）'!U43)</f>
        <v/>
      </c>
      <c r="V46" s="26" t="str">
        <f>IF('様式6号貼り付け用シート（作業用）'!V43="","",'様式6号貼り付け用シート（作業用）'!V43)</f>
        <v/>
      </c>
      <c r="W46" s="26" t="str">
        <f>IF('様式6号貼り付け用シート（作業用）'!W43="","",'様式6号貼り付け用シート（作業用）'!W43)</f>
        <v/>
      </c>
      <c r="X46" s="26" t="str">
        <f>IF('様式6号貼り付け用シート（作業用）'!X43="","",'様式6号貼り付け用シート（作業用）'!X43)</f>
        <v/>
      </c>
      <c r="Y46" s="26" t="str">
        <f>IF('様式6号貼り付け用シート（作業用）'!Y43="","",'様式6号貼り付け用シート（作業用）'!Y43)</f>
        <v/>
      </c>
      <c r="Z46" s="26" t="str">
        <f>IF('様式6号貼り付け用シート（作業用）'!Z43="","",'様式6号貼り付け用シート（作業用）'!Z43)</f>
        <v/>
      </c>
      <c r="AA46" s="26" t="str">
        <f>IF('様式6号貼り付け用シート（作業用）'!AA43="","",'様式6号貼り付け用シート（作業用）'!AA43)</f>
        <v/>
      </c>
      <c r="AB46" s="26" t="str">
        <f>IF('様式6号貼り付け用シート（作業用）'!AB43="","",'様式6号貼り付け用シート（作業用）'!AB43)</f>
        <v/>
      </c>
      <c r="AC46" s="26" t="str">
        <f>IF('様式6号貼り付け用シート（作業用）'!AC43="","",'様式6号貼り付け用シート（作業用）'!AC43)</f>
        <v/>
      </c>
      <c r="AD46" s="26" t="str">
        <f>IF('様式6号貼り付け用シート（作業用）'!AD43="","",'様式6号貼り付け用シート（作業用）'!AD43)</f>
        <v/>
      </c>
      <c r="AE46" s="26" t="str">
        <f>IF('様式6号貼り付け用シート（作業用）'!AE43="","",'様式6号貼り付け用シート（作業用）'!AE43)</f>
        <v/>
      </c>
      <c r="AF46" s="26" t="str">
        <f>IF('様式6号貼り付け用シート（作業用）'!AF43="","",'様式6号貼り付け用シート（作業用）'!AF43)</f>
        <v/>
      </c>
      <c r="AG46" s="26" t="str">
        <f>IF('様式6号貼り付け用シート（作業用）'!AG43="","",'様式6号貼り付け用シート（作業用）'!AG43)</f>
        <v/>
      </c>
      <c r="AH46" s="25" t="str">
        <f>IF('様式6号貼り付け用シート（作業用）'!AH43="","",'様式6号貼り付け用シート（作業用）'!AH43)</f>
        <v/>
      </c>
      <c r="AI46" s="67"/>
      <c r="AK46" s="136"/>
      <c r="AL46" s="136"/>
      <c r="AM46" s="18"/>
    </row>
    <row r="47" spans="2:39" ht="39.75" customHeight="1" x14ac:dyDescent="0.15">
      <c r="B47" s="122"/>
      <c r="C47" s="24" t="s">
        <v>5</v>
      </c>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1"/>
      <c r="AI47" s="20"/>
    </row>
    <row r="48" spans="2:39" ht="39" customHeight="1" x14ac:dyDescent="0.15">
      <c r="B48" s="123"/>
      <c r="C48" s="23" t="s">
        <v>4</v>
      </c>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1"/>
      <c r="AI48" s="20"/>
      <c r="AK48" s="9"/>
      <c r="AL48" s="9"/>
      <c r="AM48" s="8"/>
    </row>
    <row r="49" spans="2:39" ht="20.25" customHeight="1" x14ac:dyDescent="0.15">
      <c r="D49" s="64">
        <f>IF(OR(D44&lt;&gt;"", D45&lt;&gt;""), 1, 0)</f>
        <v>0</v>
      </c>
      <c r="E49" s="64">
        <f t="shared" ref="E49:AH49" si="2">IF(OR(E44&lt;&gt;"", E45&lt;&gt;""), 1, 0)</f>
        <v>0</v>
      </c>
      <c r="F49" s="64">
        <f t="shared" si="2"/>
        <v>0</v>
      </c>
      <c r="G49" s="64">
        <f t="shared" si="2"/>
        <v>0</v>
      </c>
      <c r="H49" s="64">
        <f t="shared" si="2"/>
        <v>0</v>
      </c>
      <c r="I49" s="64">
        <f t="shared" si="2"/>
        <v>0</v>
      </c>
      <c r="J49" s="64">
        <f t="shared" si="2"/>
        <v>0</v>
      </c>
      <c r="K49" s="64">
        <f t="shared" si="2"/>
        <v>0</v>
      </c>
      <c r="L49" s="64">
        <f t="shared" si="2"/>
        <v>0</v>
      </c>
      <c r="M49" s="64">
        <f t="shared" si="2"/>
        <v>0</v>
      </c>
      <c r="N49" s="64">
        <f t="shared" si="2"/>
        <v>0</v>
      </c>
      <c r="O49" s="64">
        <f t="shared" si="2"/>
        <v>0</v>
      </c>
      <c r="P49" s="64">
        <f t="shared" si="2"/>
        <v>0</v>
      </c>
      <c r="Q49" s="64">
        <f t="shared" si="2"/>
        <v>0</v>
      </c>
      <c r="R49" s="64">
        <f t="shared" si="2"/>
        <v>0</v>
      </c>
      <c r="S49" s="64">
        <f t="shared" si="2"/>
        <v>0</v>
      </c>
      <c r="T49" s="64">
        <f t="shared" si="2"/>
        <v>0</v>
      </c>
      <c r="U49" s="64">
        <f t="shared" si="2"/>
        <v>0</v>
      </c>
      <c r="V49" s="64">
        <f t="shared" si="2"/>
        <v>0</v>
      </c>
      <c r="W49" s="64">
        <f t="shared" si="2"/>
        <v>0</v>
      </c>
      <c r="X49" s="64">
        <f t="shared" si="2"/>
        <v>0</v>
      </c>
      <c r="Y49" s="64">
        <f t="shared" si="2"/>
        <v>0</v>
      </c>
      <c r="Z49" s="64">
        <f t="shared" si="2"/>
        <v>0</v>
      </c>
      <c r="AA49" s="64">
        <f t="shared" si="2"/>
        <v>0</v>
      </c>
      <c r="AB49" s="64">
        <f t="shared" si="2"/>
        <v>0</v>
      </c>
      <c r="AC49" s="64">
        <f t="shared" si="2"/>
        <v>0</v>
      </c>
      <c r="AD49" s="64">
        <f t="shared" si="2"/>
        <v>0</v>
      </c>
      <c r="AE49" s="64">
        <f t="shared" si="2"/>
        <v>0</v>
      </c>
      <c r="AF49" s="64">
        <f t="shared" si="2"/>
        <v>0</v>
      </c>
      <c r="AG49" s="64">
        <f t="shared" si="2"/>
        <v>0</v>
      </c>
      <c r="AH49" s="64">
        <f t="shared" si="2"/>
        <v>0</v>
      </c>
      <c r="AK49" s="7" t="s">
        <v>27</v>
      </c>
      <c r="AL49" s="65">
        <f>SUM(D49:AH49)</f>
        <v>0</v>
      </c>
    </row>
    <row r="50" spans="2:39" ht="20.25" customHeight="1" x14ac:dyDescent="0.15">
      <c r="D50" s="70">
        <f>IF(AND(OR(D44&lt;&gt;"",D45&lt;&gt;""),D47&lt;&gt;""),1,0)</f>
        <v>0</v>
      </c>
      <c r="E50" s="70">
        <f t="shared" ref="E50:AH50" si="3">IF(AND(OR(E44&lt;&gt;"",E45&lt;&gt;""),E47&lt;&gt;""),1,0)</f>
        <v>0</v>
      </c>
      <c r="F50" s="70">
        <f t="shared" si="3"/>
        <v>0</v>
      </c>
      <c r="G50" s="70">
        <f t="shared" si="3"/>
        <v>0</v>
      </c>
      <c r="H50" s="70">
        <f t="shared" si="3"/>
        <v>0</v>
      </c>
      <c r="I50" s="70">
        <f t="shared" si="3"/>
        <v>0</v>
      </c>
      <c r="J50" s="70">
        <f t="shared" si="3"/>
        <v>0</v>
      </c>
      <c r="K50" s="70">
        <f t="shared" si="3"/>
        <v>0</v>
      </c>
      <c r="L50" s="70">
        <f t="shared" si="3"/>
        <v>0</v>
      </c>
      <c r="M50" s="70">
        <f t="shared" si="3"/>
        <v>0</v>
      </c>
      <c r="N50" s="70">
        <f t="shared" si="3"/>
        <v>0</v>
      </c>
      <c r="O50" s="70">
        <f t="shared" si="3"/>
        <v>0</v>
      </c>
      <c r="P50" s="70">
        <f t="shared" si="3"/>
        <v>0</v>
      </c>
      <c r="Q50" s="70">
        <f t="shared" si="3"/>
        <v>0</v>
      </c>
      <c r="R50" s="70">
        <f t="shared" si="3"/>
        <v>0</v>
      </c>
      <c r="S50" s="70">
        <f t="shared" si="3"/>
        <v>0</v>
      </c>
      <c r="T50" s="70">
        <f t="shared" si="3"/>
        <v>0</v>
      </c>
      <c r="U50" s="70">
        <f t="shared" si="3"/>
        <v>0</v>
      </c>
      <c r="V50" s="70">
        <f t="shared" si="3"/>
        <v>0</v>
      </c>
      <c r="W50" s="70">
        <f t="shared" si="3"/>
        <v>0</v>
      </c>
      <c r="X50" s="70">
        <f t="shared" si="3"/>
        <v>0</v>
      </c>
      <c r="Y50" s="70">
        <f t="shared" si="3"/>
        <v>0</v>
      </c>
      <c r="Z50" s="70">
        <f t="shared" si="3"/>
        <v>0</v>
      </c>
      <c r="AA50" s="70">
        <f t="shared" si="3"/>
        <v>0</v>
      </c>
      <c r="AB50" s="70">
        <f t="shared" si="3"/>
        <v>0</v>
      </c>
      <c r="AC50" s="70">
        <f t="shared" si="3"/>
        <v>0</v>
      </c>
      <c r="AD50" s="70">
        <f t="shared" si="3"/>
        <v>0</v>
      </c>
      <c r="AE50" s="70">
        <f t="shared" si="3"/>
        <v>0</v>
      </c>
      <c r="AF50" s="70">
        <f t="shared" si="3"/>
        <v>0</v>
      </c>
      <c r="AG50" s="70">
        <f t="shared" si="3"/>
        <v>0</v>
      </c>
      <c r="AH50" s="70">
        <f t="shared" si="3"/>
        <v>0</v>
      </c>
      <c r="AK50" s="5" t="s">
        <v>28</v>
      </c>
      <c r="AL50" s="65">
        <f>SUM(D50:AH50)</f>
        <v>0</v>
      </c>
      <c r="AM50" s="18"/>
    </row>
    <row r="51" spans="2:39" ht="30" customHeight="1" x14ac:dyDescent="0.15">
      <c r="B51" s="121" t="s">
        <v>18</v>
      </c>
      <c r="C51" s="63" t="s">
        <v>14</v>
      </c>
      <c r="D51" s="48" t="str">
        <f>IF('様式6号貼り付け用シート（作業用）'!D45="","",'様式6号貼り付け用シート（作業用）'!D45)</f>
        <v/>
      </c>
      <c r="E51" s="47" t="str">
        <f>IF('様式6号貼り付け用シート（作業用）'!E45="","",'様式6号貼り付け用シート（作業用）'!E45)</f>
        <v/>
      </c>
      <c r="F51" s="47" t="str">
        <f>IF('様式6号貼り付け用シート（作業用）'!F45="","",'様式6号貼り付け用シート（作業用）'!F45)</f>
        <v/>
      </c>
      <c r="G51" s="47" t="str">
        <f>IF('様式6号貼り付け用シート（作業用）'!G45="","",'様式6号貼り付け用シート（作業用）'!G45)</f>
        <v/>
      </c>
      <c r="H51" s="47" t="str">
        <f>IF('様式6号貼り付け用シート（作業用）'!H45="","",'様式6号貼り付け用シート（作業用）'!H45)</f>
        <v/>
      </c>
      <c r="I51" s="47" t="str">
        <f>IF('様式6号貼り付け用シート（作業用）'!I45="","",'様式6号貼り付け用シート（作業用）'!I45)</f>
        <v/>
      </c>
      <c r="J51" s="47" t="str">
        <f>IF('様式6号貼り付け用シート（作業用）'!J45="","",'様式6号貼り付け用シート（作業用）'!J45)</f>
        <v/>
      </c>
      <c r="K51" s="47" t="str">
        <f>IF('様式6号貼り付け用シート（作業用）'!K45="","",'様式6号貼り付け用シート（作業用）'!K45)</f>
        <v/>
      </c>
      <c r="L51" s="47" t="str">
        <f>IF('様式6号貼り付け用シート（作業用）'!L45="","",'様式6号貼り付け用シート（作業用）'!L45)</f>
        <v/>
      </c>
      <c r="M51" s="47" t="str">
        <f>IF('様式6号貼り付け用シート（作業用）'!M45="","",'様式6号貼り付け用シート（作業用）'!M45)</f>
        <v/>
      </c>
      <c r="N51" s="47" t="str">
        <f>IF('様式6号貼り付け用シート（作業用）'!N45="","",'様式6号貼り付け用シート（作業用）'!N45)</f>
        <v/>
      </c>
      <c r="O51" s="47" t="str">
        <f>IF('様式6号貼り付け用シート（作業用）'!O45="","",'様式6号貼り付け用シート（作業用）'!O45)</f>
        <v/>
      </c>
      <c r="P51" s="47" t="str">
        <f>IF('様式6号貼り付け用シート（作業用）'!P45="","",'様式6号貼り付け用シート（作業用）'!P45)</f>
        <v/>
      </c>
      <c r="Q51" s="47" t="str">
        <f>IF('様式6号貼り付け用シート（作業用）'!Q45="","",'様式6号貼り付け用シート（作業用）'!Q45)</f>
        <v/>
      </c>
      <c r="R51" s="47" t="str">
        <f>IF('様式6号貼り付け用シート（作業用）'!R45="","",'様式6号貼り付け用シート（作業用）'!R45)</f>
        <v/>
      </c>
      <c r="S51" s="47" t="str">
        <f>IF('様式6号貼り付け用シート（作業用）'!S45="","",'様式6号貼り付け用シート（作業用）'!S45)</f>
        <v/>
      </c>
      <c r="T51" s="47" t="str">
        <f>IF('様式6号貼り付け用シート（作業用）'!T45="","",'様式6号貼り付け用シート（作業用）'!T45)</f>
        <v/>
      </c>
      <c r="U51" s="47" t="str">
        <f>IF('様式6号貼り付け用シート（作業用）'!U45="","",'様式6号貼り付け用シート（作業用）'!U45)</f>
        <v/>
      </c>
      <c r="V51" s="47" t="str">
        <f>IF('様式6号貼り付け用シート（作業用）'!V45="","",'様式6号貼り付け用シート（作業用）'!V45)</f>
        <v/>
      </c>
      <c r="W51" s="47" t="str">
        <f>IF('様式6号貼り付け用シート（作業用）'!W45="","",'様式6号貼り付け用シート（作業用）'!W45)</f>
        <v/>
      </c>
      <c r="X51" s="47" t="str">
        <f>IF('様式6号貼り付け用シート（作業用）'!X45="","",'様式6号貼り付け用シート（作業用）'!X45)</f>
        <v/>
      </c>
      <c r="Y51" s="47" t="str">
        <f>IF('様式6号貼り付け用シート（作業用）'!Y45="","",'様式6号貼り付け用シート（作業用）'!Y45)</f>
        <v/>
      </c>
      <c r="Z51" s="47" t="str">
        <f>IF('様式6号貼り付け用シート（作業用）'!Z45="","",'様式6号貼り付け用シート（作業用）'!Z45)</f>
        <v/>
      </c>
      <c r="AA51" s="47" t="str">
        <f>IF('様式6号貼り付け用シート（作業用）'!AA45="","",'様式6号貼り付け用シート（作業用）'!AA45)</f>
        <v/>
      </c>
      <c r="AB51" s="47" t="str">
        <f>IF('様式6号貼り付け用シート（作業用）'!AB45="","",'様式6号貼り付け用シート（作業用）'!AB45)</f>
        <v/>
      </c>
      <c r="AC51" s="47" t="str">
        <f>IF('様式6号貼り付け用シート（作業用）'!AC45="","",'様式6号貼り付け用シート（作業用）'!AC45)</f>
        <v/>
      </c>
      <c r="AD51" s="47" t="str">
        <f>IF('様式6号貼り付け用シート（作業用）'!AD45="","",'様式6号貼り付け用シート（作業用）'!AD45)</f>
        <v/>
      </c>
      <c r="AE51" s="47" t="str">
        <f>IF('様式6号貼り付け用シート（作業用）'!AE45="","",'様式6号貼り付け用シート（作業用）'!AE45)</f>
        <v/>
      </c>
      <c r="AF51" s="47" t="str">
        <f>IF('様式6号貼り付け用シート（作業用）'!AF45="","",'様式6号貼り付け用シート（作業用）'!AF45)</f>
        <v/>
      </c>
      <c r="AG51" s="47" t="str">
        <f>IF('様式6号貼り付け用シート（作業用）'!AG45="","",'様式6号貼り付け用シート（作業用）'!AG45)</f>
        <v/>
      </c>
      <c r="AH51" s="46" t="str">
        <f>IF('様式6号貼り付け用シート（作業用）'!AH45="","",'様式6号貼り付け用シート（作業用）'!AH45)</f>
        <v/>
      </c>
      <c r="AK51" s="9"/>
      <c r="AL51" s="9"/>
      <c r="AM51" s="8"/>
    </row>
    <row r="52" spans="2:39" ht="18" customHeight="1" x14ac:dyDescent="0.15">
      <c r="B52" s="122"/>
      <c r="C52" s="63" t="s">
        <v>13</v>
      </c>
      <c r="D52" s="45" t="str">
        <f>IF('様式6号貼り付け用シート（作業用）'!D46="","",'様式6号貼り付け用シート（作業用）'!D46)</f>
        <v/>
      </c>
      <c r="E52" s="43" t="str">
        <f>IF('様式6号貼り付け用シート（作業用）'!E46="","",'様式6号貼り付け用シート（作業用）'!E46)</f>
        <v/>
      </c>
      <c r="F52" s="43" t="str">
        <f>IF('様式6号貼り付け用シート（作業用）'!F46="","",'様式6号貼り付け用シート（作業用）'!F46)</f>
        <v/>
      </c>
      <c r="G52" s="43" t="str">
        <f>IF('様式6号貼り付け用シート（作業用）'!G46="","",'様式6号貼り付け用シート（作業用）'!G46)</f>
        <v/>
      </c>
      <c r="H52" s="43" t="str">
        <f>IF('様式6号貼り付け用シート（作業用）'!H46="","",'様式6号貼り付け用シート（作業用）'!H46)</f>
        <v/>
      </c>
      <c r="I52" s="43" t="str">
        <f>IF('様式6号貼り付け用シート（作業用）'!I46="","",'様式6号貼り付け用シート（作業用）'!I46)</f>
        <v/>
      </c>
      <c r="J52" s="43" t="str">
        <f>IF('様式6号貼り付け用シート（作業用）'!J46="","",'様式6号貼り付け用シート（作業用）'!J46)</f>
        <v/>
      </c>
      <c r="K52" s="43" t="str">
        <f>IF('様式6号貼り付け用シート（作業用）'!K46="","",'様式6号貼り付け用シート（作業用）'!K46)</f>
        <v/>
      </c>
      <c r="L52" s="43" t="str">
        <f>IF('様式6号貼り付け用シート（作業用）'!L46="","",'様式6号貼り付け用シート（作業用）'!L46)</f>
        <v/>
      </c>
      <c r="M52" s="43" t="str">
        <f>IF('様式6号貼り付け用シート（作業用）'!M46="","",'様式6号貼り付け用シート（作業用）'!M46)</f>
        <v/>
      </c>
      <c r="N52" s="43" t="str">
        <f>IF('様式6号貼り付け用シート（作業用）'!N46="","",'様式6号貼り付け用シート（作業用）'!N46)</f>
        <v/>
      </c>
      <c r="O52" s="43" t="str">
        <f>IF('様式6号貼り付け用シート（作業用）'!O46="","",'様式6号貼り付け用シート（作業用）'!O46)</f>
        <v/>
      </c>
      <c r="P52" s="43" t="str">
        <f>IF('様式6号貼り付け用シート（作業用）'!P46="","",'様式6号貼り付け用シート（作業用）'!P46)</f>
        <v/>
      </c>
      <c r="Q52" s="43" t="str">
        <f>IF('様式6号貼り付け用シート（作業用）'!Q46="","",'様式6号貼り付け用シート（作業用）'!Q46)</f>
        <v/>
      </c>
      <c r="R52" s="43" t="str">
        <f>IF('様式6号貼り付け用シート（作業用）'!R46="","",'様式6号貼り付け用シート（作業用）'!R46)</f>
        <v/>
      </c>
      <c r="S52" s="43" t="str">
        <f>IF('様式6号貼り付け用シート（作業用）'!S46="","",'様式6号貼り付け用シート（作業用）'!S46)</f>
        <v/>
      </c>
      <c r="T52" s="43" t="str">
        <f>IF('様式6号貼り付け用シート（作業用）'!T46="","",'様式6号貼り付け用シート（作業用）'!T46)</f>
        <v/>
      </c>
      <c r="U52" s="43" t="str">
        <f>IF('様式6号貼り付け用シート（作業用）'!U46="","",'様式6号貼り付け用シート（作業用）'!U46)</f>
        <v/>
      </c>
      <c r="V52" s="43" t="str">
        <f>IF('様式6号貼り付け用シート（作業用）'!V46="","",'様式6号貼り付け用シート（作業用）'!V46)</f>
        <v/>
      </c>
      <c r="W52" s="43" t="str">
        <f>IF('様式6号貼り付け用シート（作業用）'!W46="","",'様式6号貼り付け用シート（作業用）'!W46)</f>
        <v/>
      </c>
      <c r="X52" s="43" t="str">
        <f>IF('様式6号貼り付け用シート（作業用）'!X46="","",'様式6号貼り付け用シート（作業用）'!X46)</f>
        <v/>
      </c>
      <c r="Y52" s="43" t="str">
        <f>IF('様式6号貼り付け用シート（作業用）'!Y46="","",'様式6号貼り付け用シート（作業用）'!Y46)</f>
        <v/>
      </c>
      <c r="Z52" s="43" t="str">
        <f>IF('様式6号貼り付け用シート（作業用）'!Z46="","",'様式6号貼り付け用シート（作業用）'!Z46)</f>
        <v/>
      </c>
      <c r="AA52" s="43" t="str">
        <f>IF('様式6号貼り付け用シート（作業用）'!AA46="","",'様式6号貼り付け用シート（作業用）'!AA46)</f>
        <v/>
      </c>
      <c r="AB52" s="43" t="str">
        <f>IF('様式6号貼り付け用シート（作業用）'!AB46="","",'様式6号貼り付け用シート（作業用）'!AB46)</f>
        <v/>
      </c>
      <c r="AC52" s="43" t="str">
        <f>IF('様式6号貼り付け用シート（作業用）'!AC46="","",'様式6号貼り付け用シート（作業用）'!AC46)</f>
        <v/>
      </c>
      <c r="AD52" s="43" t="str">
        <f>IF('様式6号貼り付け用シート（作業用）'!AD46="","",'様式6号貼り付け用シート（作業用）'!AD46)</f>
        <v/>
      </c>
      <c r="AE52" s="43" t="str">
        <f>IF('様式6号貼り付け用シート（作業用）'!AE46="","",'様式6号貼り付け用シート（作業用）'!AE46)</f>
        <v/>
      </c>
      <c r="AF52" s="43" t="str">
        <f>IF('様式6号貼り付け用シート（作業用）'!AF46="","",'様式6号貼り付け用シート（作業用）'!AF46)</f>
        <v/>
      </c>
      <c r="AG52" s="43" t="str">
        <f>IF('様式6号貼り付け用シート（作業用）'!AG46="","",'様式6号貼り付け用シート（作業用）'!AG46)</f>
        <v/>
      </c>
      <c r="AH52" s="42" t="str">
        <f>IF('様式6号貼り付け用シート（作業用）'!AH46="","",'様式6号貼り付け用シート（作業用）'!AH46)</f>
        <v/>
      </c>
      <c r="AK52" s="9"/>
      <c r="AL52" s="9"/>
      <c r="AM52" s="8"/>
    </row>
    <row r="53" spans="2:39" ht="20.100000000000001" customHeight="1" x14ac:dyDescent="0.15">
      <c r="B53" s="122"/>
      <c r="C53" s="40"/>
      <c r="D53" s="124" t="str">
        <f>IF('様式6号貼り付け用シート（作業用）'!D47="","",IF(COUNTIF('様式6号貼り付け用シート（作業用）'!D47,"*開講*"),'様式6号貼り付け用シート（作業用）'!D47,IF(COUNTIF('様式6号貼り付け用シート（作業用）'!D47,"*来所*"),'様式6号貼り付け用シート（作業用）'!D47,IF(COUNTIF('様式6号貼り付け用シート（作業用）'!D47,"*修了*"),'様式6号貼り付け用シート（作業用）'!D47,"訓練日"))))</f>
        <v/>
      </c>
      <c r="E53" s="124" t="str">
        <f>IF('様式6号貼り付け用シート（作業用）'!E47="","",IF(COUNTIF('様式6号貼り付け用シート（作業用）'!E47,"*開講*"),'様式6号貼り付け用シート（作業用）'!E47,IF(COUNTIF('様式6号貼り付け用シート（作業用）'!E47,"*来所*"),'様式6号貼り付け用シート（作業用）'!E47,IF(COUNTIF('様式6号貼り付け用シート（作業用）'!E47,"*修了*"),'様式6号貼り付け用シート（作業用）'!E47,"訓練日"))))</f>
        <v/>
      </c>
      <c r="F53" s="124" t="str">
        <f>IF('様式6号貼り付け用シート（作業用）'!F47="","",IF(COUNTIF('様式6号貼り付け用シート（作業用）'!F47,"*開講*"),'様式6号貼り付け用シート（作業用）'!F47,IF(COUNTIF('様式6号貼り付け用シート（作業用）'!F47,"*来所*"),'様式6号貼り付け用シート（作業用）'!F47,IF(COUNTIF('様式6号貼り付け用シート（作業用）'!F47,"*修了*"),'様式6号貼り付け用シート（作業用）'!F47,"訓練日"))))</f>
        <v/>
      </c>
      <c r="G53" s="124" t="str">
        <f>IF('様式6号貼り付け用シート（作業用）'!G47="","",IF(COUNTIF('様式6号貼り付け用シート（作業用）'!G47,"*開講*"),'様式6号貼り付け用シート（作業用）'!G47,IF(COUNTIF('様式6号貼り付け用シート（作業用）'!G47,"*来所*"),'様式6号貼り付け用シート（作業用）'!G47,IF(COUNTIF('様式6号貼り付け用シート（作業用）'!G47,"*修了*"),'様式6号貼り付け用シート（作業用）'!G47,"訓練日"))))</f>
        <v/>
      </c>
      <c r="H53" s="124" t="str">
        <f>IF('様式6号貼り付け用シート（作業用）'!H47="","",IF(COUNTIF('様式6号貼り付け用シート（作業用）'!H47,"*開講*"),'様式6号貼り付け用シート（作業用）'!H47,IF(COUNTIF('様式6号貼り付け用シート（作業用）'!H47,"*来所*"),'様式6号貼り付け用シート（作業用）'!H47,IF(COUNTIF('様式6号貼り付け用シート（作業用）'!H47,"*修了*"),'様式6号貼り付け用シート（作業用）'!H47,"訓練日"))))</f>
        <v/>
      </c>
      <c r="I53" s="124" t="str">
        <f>IF('様式6号貼り付け用シート（作業用）'!I47="","",IF(COUNTIF('様式6号貼り付け用シート（作業用）'!I47,"*開講*"),'様式6号貼り付け用シート（作業用）'!I47,IF(COUNTIF('様式6号貼り付け用シート（作業用）'!I47,"*来所*"),'様式6号貼り付け用シート（作業用）'!I47,IF(COUNTIF('様式6号貼り付け用シート（作業用）'!I47,"*修了*"),'様式6号貼り付け用シート（作業用）'!I47,"訓練日"))))</f>
        <v/>
      </c>
      <c r="J53" s="124" t="str">
        <f>IF('様式6号貼り付け用シート（作業用）'!J47="","",IF(COUNTIF('様式6号貼り付け用シート（作業用）'!J47,"*開講*"),'様式6号貼り付け用シート（作業用）'!J47,IF(COUNTIF('様式6号貼り付け用シート（作業用）'!J47,"*来所*"),'様式6号貼り付け用シート（作業用）'!J47,IF(COUNTIF('様式6号貼り付け用シート（作業用）'!J47,"*修了*"),'様式6号貼り付け用シート（作業用）'!J47,"訓練日"))))</f>
        <v/>
      </c>
      <c r="K53" s="124" t="str">
        <f>IF('様式6号貼り付け用シート（作業用）'!K47="","",IF(COUNTIF('様式6号貼り付け用シート（作業用）'!K47,"*開講*"),'様式6号貼り付け用シート（作業用）'!K47,IF(COUNTIF('様式6号貼り付け用シート（作業用）'!K47,"*来所*"),'様式6号貼り付け用シート（作業用）'!K47,IF(COUNTIF('様式6号貼り付け用シート（作業用）'!K47,"*修了*"),'様式6号貼り付け用シート（作業用）'!K47,"訓練日"))))</f>
        <v/>
      </c>
      <c r="L53" s="124" t="str">
        <f>IF('様式6号貼り付け用シート（作業用）'!L47="","",IF(COUNTIF('様式6号貼り付け用シート（作業用）'!L47,"*開講*"),'様式6号貼り付け用シート（作業用）'!L47,IF(COUNTIF('様式6号貼り付け用シート（作業用）'!L47,"*来所*"),'様式6号貼り付け用シート（作業用）'!L47,IF(COUNTIF('様式6号貼り付け用シート（作業用）'!L47,"*修了*"),'様式6号貼り付け用シート（作業用）'!L47,"訓練日"))))</f>
        <v/>
      </c>
      <c r="M53" s="124" t="str">
        <f>IF('様式6号貼り付け用シート（作業用）'!M47="","",IF(COUNTIF('様式6号貼り付け用シート（作業用）'!M47,"*開講*"),'様式6号貼り付け用シート（作業用）'!M47,IF(COUNTIF('様式6号貼り付け用シート（作業用）'!M47,"*来所*"),'様式6号貼り付け用シート（作業用）'!M47,IF(COUNTIF('様式6号貼り付け用シート（作業用）'!M47,"*修了*"),'様式6号貼り付け用シート（作業用）'!M47,"訓練日"))))</f>
        <v/>
      </c>
      <c r="N53" s="124" t="str">
        <f>IF('様式6号貼り付け用シート（作業用）'!N47="","",IF(COUNTIF('様式6号貼り付け用シート（作業用）'!N47,"*開講*"),'様式6号貼り付け用シート（作業用）'!N47,IF(COUNTIF('様式6号貼り付け用シート（作業用）'!N47,"*来所*"),'様式6号貼り付け用シート（作業用）'!N47,IF(COUNTIF('様式6号貼り付け用シート（作業用）'!N47,"*修了*"),'様式6号貼り付け用シート（作業用）'!N47,"訓練日"))))</f>
        <v/>
      </c>
      <c r="O53" s="124" t="str">
        <f>IF('様式6号貼り付け用シート（作業用）'!O47="","",IF(COUNTIF('様式6号貼り付け用シート（作業用）'!O47,"*開講*"),'様式6号貼り付け用シート（作業用）'!O47,IF(COUNTIF('様式6号貼り付け用シート（作業用）'!O47,"*来所*"),'様式6号貼り付け用シート（作業用）'!O47,IF(COUNTIF('様式6号貼り付け用シート（作業用）'!O47,"*修了*"),'様式6号貼り付け用シート（作業用）'!O47,"訓練日"))))</f>
        <v/>
      </c>
      <c r="P53" s="124" t="str">
        <f>IF('様式6号貼り付け用シート（作業用）'!P47="","",IF(COUNTIF('様式6号貼り付け用シート（作業用）'!P47,"*開講*"),'様式6号貼り付け用シート（作業用）'!P47,IF(COUNTIF('様式6号貼り付け用シート（作業用）'!P47,"*来所*"),'様式6号貼り付け用シート（作業用）'!P47,IF(COUNTIF('様式6号貼り付け用シート（作業用）'!P47,"*修了*"),'様式6号貼り付け用シート（作業用）'!P47,"訓練日"))))</f>
        <v/>
      </c>
      <c r="Q53" s="124" t="str">
        <f>IF('様式6号貼り付け用シート（作業用）'!Q47="","",IF(COUNTIF('様式6号貼り付け用シート（作業用）'!Q47,"*開講*"),'様式6号貼り付け用シート（作業用）'!Q47,IF(COUNTIF('様式6号貼り付け用シート（作業用）'!Q47,"*来所*"),'様式6号貼り付け用シート（作業用）'!Q47,IF(COUNTIF('様式6号貼り付け用シート（作業用）'!Q47,"*修了*"),'様式6号貼り付け用シート（作業用）'!Q47,"訓練日"))))</f>
        <v/>
      </c>
      <c r="R53" s="124" t="str">
        <f>IF('様式6号貼り付け用シート（作業用）'!R47="","",IF(COUNTIF('様式6号貼り付け用シート（作業用）'!R47,"*開講*"),'様式6号貼り付け用シート（作業用）'!R47,IF(COUNTIF('様式6号貼り付け用シート（作業用）'!R47,"*来所*"),'様式6号貼り付け用シート（作業用）'!R47,IF(COUNTIF('様式6号貼り付け用シート（作業用）'!R47,"*修了*"),'様式6号貼り付け用シート（作業用）'!R47,"訓練日"))))</f>
        <v/>
      </c>
      <c r="S53" s="124" t="str">
        <f>IF('様式6号貼り付け用シート（作業用）'!S47="","",IF(COUNTIF('様式6号貼り付け用シート（作業用）'!S47,"*開講*"),'様式6号貼り付け用シート（作業用）'!S47,IF(COUNTIF('様式6号貼り付け用シート（作業用）'!S47,"*来所*"),'様式6号貼り付け用シート（作業用）'!S47,IF(COUNTIF('様式6号貼り付け用シート（作業用）'!S47,"*修了*"),'様式6号貼り付け用シート（作業用）'!S47,"訓練日"))))</f>
        <v/>
      </c>
      <c r="T53" s="124" t="str">
        <f>IF('様式6号貼り付け用シート（作業用）'!T47="","",IF(COUNTIF('様式6号貼り付け用シート（作業用）'!T47,"*開講*"),'様式6号貼り付け用シート（作業用）'!T47,IF(COUNTIF('様式6号貼り付け用シート（作業用）'!T47,"*来所*"),'様式6号貼り付け用シート（作業用）'!T47,IF(COUNTIF('様式6号貼り付け用シート（作業用）'!T47,"*修了*"),'様式6号貼り付け用シート（作業用）'!T47,"訓練日"))))</f>
        <v/>
      </c>
      <c r="U53" s="124" t="str">
        <f>IF('様式6号貼り付け用シート（作業用）'!U47="","",IF(COUNTIF('様式6号貼り付け用シート（作業用）'!U47,"*開講*"),'様式6号貼り付け用シート（作業用）'!U47,IF(COUNTIF('様式6号貼り付け用シート（作業用）'!U47,"*来所*"),'様式6号貼り付け用シート（作業用）'!U47,IF(COUNTIF('様式6号貼り付け用シート（作業用）'!U47,"*修了*"),'様式6号貼り付け用シート（作業用）'!U47,"訓練日"))))</f>
        <v/>
      </c>
      <c r="V53" s="124" t="str">
        <f>IF('様式6号貼り付け用シート（作業用）'!V47="","",IF(COUNTIF('様式6号貼り付け用シート（作業用）'!V47,"*開講*"),'様式6号貼り付け用シート（作業用）'!V47,IF(COUNTIF('様式6号貼り付け用シート（作業用）'!V47,"*来所*"),'様式6号貼り付け用シート（作業用）'!V47,IF(COUNTIF('様式6号貼り付け用シート（作業用）'!V47,"*修了*"),'様式6号貼り付け用シート（作業用）'!V47,"訓練日"))))</f>
        <v/>
      </c>
      <c r="W53" s="124" t="str">
        <f>IF('様式6号貼り付け用シート（作業用）'!W47="","",IF(COUNTIF('様式6号貼り付け用シート（作業用）'!W47,"*開講*"),'様式6号貼り付け用シート（作業用）'!W47,IF(COUNTIF('様式6号貼り付け用シート（作業用）'!W47,"*来所*"),'様式6号貼り付け用シート（作業用）'!W47,IF(COUNTIF('様式6号貼り付け用シート（作業用）'!W47,"*修了*"),'様式6号貼り付け用シート（作業用）'!W47,"訓練日"))))</f>
        <v/>
      </c>
      <c r="X53" s="124" t="str">
        <f>IF('様式6号貼り付け用シート（作業用）'!X47="","",IF(COUNTIF('様式6号貼り付け用シート（作業用）'!X47,"*開講*"),'様式6号貼り付け用シート（作業用）'!X47,IF(COUNTIF('様式6号貼り付け用シート（作業用）'!X47,"*来所*"),'様式6号貼り付け用シート（作業用）'!X47,IF(COUNTIF('様式6号貼り付け用シート（作業用）'!X47,"*修了*"),'様式6号貼り付け用シート（作業用）'!X47,"訓練日"))))</f>
        <v/>
      </c>
      <c r="Y53" s="124" t="str">
        <f>IF('様式6号貼り付け用シート（作業用）'!Y47="","",IF(COUNTIF('様式6号貼り付け用シート（作業用）'!Y47,"*開講*"),'様式6号貼り付け用シート（作業用）'!Y47,IF(COUNTIF('様式6号貼り付け用シート（作業用）'!Y47,"*来所*"),'様式6号貼り付け用シート（作業用）'!Y47,IF(COUNTIF('様式6号貼り付け用シート（作業用）'!Y47,"*修了*"),'様式6号貼り付け用シート（作業用）'!Y47,"訓練日"))))</f>
        <v/>
      </c>
      <c r="Z53" s="124" t="str">
        <f>IF('様式6号貼り付け用シート（作業用）'!Z47="","",IF(COUNTIF('様式6号貼り付け用シート（作業用）'!Z47,"*開講*"),'様式6号貼り付け用シート（作業用）'!Z47,IF(COUNTIF('様式6号貼り付け用シート（作業用）'!Z47,"*来所*"),'様式6号貼り付け用シート（作業用）'!Z47,IF(COUNTIF('様式6号貼り付け用シート（作業用）'!Z47,"*修了*"),'様式6号貼り付け用シート（作業用）'!Z47,"訓練日"))))</f>
        <v/>
      </c>
      <c r="AA53" s="124" t="str">
        <f>IF('様式6号貼り付け用シート（作業用）'!AA47="","",IF(COUNTIF('様式6号貼り付け用シート（作業用）'!AA47,"*開講*"),'様式6号貼り付け用シート（作業用）'!AA47,IF(COUNTIF('様式6号貼り付け用シート（作業用）'!AA47,"*来所*"),'様式6号貼り付け用シート（作業用）'!AA47,IF(COUNTIF('様式6号貼り付け用シート（作業用）'!AA47,"*修了*"),'様式6号貼り付け用シート（作業用）'!AA47,"訓練日"))))</f>
        <v/>
      </c>
      <c r="AB53" s="124" t="str">
        <f>IF('様式6号貼り付け用シート（作業用）'!AB47="","",IF(COUNTIF('様式6号貼り付け用シート（作業用）'!AB47,"*開講*"),'様式6号貼り付け用シート（作業用）'!AB47,IF(COUNTIF('様式6号貼り付け用シート（作業用）'!AB47,"*来所*"),'様式6号貼り付け用シート（作業用）'!AB47,IF(COUNTIF('様式6号貼り付け用シート（作業用）'!AB47,"*修了*"),'様式6号貼り付け用シート（作業用）'!AB47,"訓練日"))))</f>
        <v/>
      </c>
      <c r="AC53" s="124" t="str">
        <f>IF('様式6号貼り付け用シート（作業用）'!AC47="","",IF(COUNTIF('様式6号貼り付け用シート（作業用）'!AC47,"*開講*"),'様式6号貼り付け用シート（作業用）'!AC47,IF(COUNTIF('様式6号貼り付け用シート（作業用）'!AC47,"*来所*"),'様式6号貼り付け用シート（作業用）'!AC47,IF(COUNTIF('様式6号貼り付け用シート（作業用）'!AC47,"*修了*"),'様式6号貼り付け用シート（作業用）'!AC47,"訓練日"))))</f>
        <v/>
      </c>
      <c r="AD53" s="124" t="str">
        <f>IF('様式6号貼り付け用シート（作業用）'!AD47="","",IF(COUNTIF('様式6号貼り付け用シート（作業用）'!AD47,"*開講*"),'様式6号貼り付け用シート（作業用）'!AD47,IF(COUNTIF('様式6号貼り付け用シート（作業用）'!AD47,"*来所*"),'様式6号貼り付け用シート（作業用）'!AD47,IF(COUNTIF('様式6号貼り付け用シート（作業用）'!AD47,"*修了*"),'様式6号貼り付け用シート（作業用）'!AD47,"訓練日"))))</f>
        <v/>
      </c>
      <c r="AE53" s="124" t="str">
        <f>IF('様式6号貼り付け用シート（作業用）'!AE47="","",IF(COUNTIF('様式6号貼り付け用シート（作業用）'!AE47,"*開講*"),'様式6号貼り付け用シート（作業用）'!AE47,IF(COUNTIF('様式6号貼り付け用シート（作業用）'!AE47,"*来所*"),'様式6号貼り付け用シート（作業用）'!AE47,IF(COUNTIF('様式6号貼り付け用シート（作業用）'!AE47,"*修了*"),'様式6号貼り付け用シート（作業用）'!AE47,"訓練日"))))</f>
        <v/>
      </c>
      <c r="AF53" s="124" t="str">
        <f>IF('様式6号貼り付け用シート（作業用）'!AF47="","",IF(COUNTIF('様式6号貼り付け用シート（作業用）'!AF47,"*開講*"),'様式6号貼り付け用シート（作業用）'!AF47,IF(COUNTIF('様式6号貼り付け用シート（作業用）'!AF47,"*来所*"),'様式6号貼り付け用シート（作業用）'!AF47,IF(COUNTIF('様式6号貼り付け用シート（作業用）'!AF47,"*修了*"),'様式6号貼り付け用シート（作業用）'!AF47,"訓練日"))))</f>
        <v/>
      </c>
      <c r="AG53" s="124" t="str">
        <f>IF('様式6号貼り付け用シート（作業用）'!AG47="","",IF(COUNTIF('様式6号貼り付け用シート（作業用）'!AG47,"*開講*"),'様式6号貼り付け用シート（作業用）'!AG47,IF(COUNTIF('様式6号貼り付け用シート（作業用）'!AG47,"*来所*"),'様式6号貼り付け用シート（作業用）'!AG47,IF(COUNTIF('様式6号貼り付け用シート（作業用）'!AG47,"*修了*"),'様式6号貼り付け用シート（作業用）'!AG47,"訓練日"))))</f>
        <v/>
      </c>
      <c r="AH53" s="124" t="str">
        <f>IF('様式6号貼り付け用シート（作業用）'!AH47="","",IF(COUNTIF('様式6号貼り付け用シート（作業用）'!AH47,"*開講*"),'様式6号貼り付け用シート（作業用）'!AH47,IF(COUNTIF('様式6号貼り付け用シート（作業用）'!AH47,"*来所*"),'様式6号貼り付け用シート（作業用）'!AH47,IF(COUNTIF('様式6号貼り付け用シート（作業用）'!AH47,"*修了*"),'様式6号貼り付け用シート（作業用）'!AH47,"訓練日"))))</f>
        <v/>
      </c>
      <c r="AK53" s="9"/>
      <c r="AL53" s="9"/>
      <c r="AM53" s="8"/>
    </row>
    <row r="54" spans="2:39" ht="20.100000000000001" customHeight="1" x14ac:dyDescent="0.15">
      <c r="B54" s="122"/>
      <c r="C54" s="40"/>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K54" s="9"/>
      <c r="AL54" s="9"/>
      <c r="AM54" s="8"/>
    </row>
    <row r="55" spans="2:39" ht="20.100000000000001" customHeight="1" x14ac:dyDescent="0.15">
      <c r="B55" s="122"/>
      <c r="C55" s="40" t="s">
        <v>12</v>
      </c>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K55" s="9"/>
      <c r="AL55" s="9"/>
      <c r="AM55" s="8"/>
    </row>
    <row r="56" spans="2:39" ht="20.100000000000001" customHeight="1" x14ac:dyDescent="0.15">
      <c r="B56" s="122"/>
      <c r="C56" s="40"/>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K56" s="9"/>
      <c r="AL56" s="9"/>
      <c r="AM56" s="8"/>
    </row>
    <row r="57" spans="2:39" ht="20.100000000000001" customHeight="1" x14ac:dyDescent="0.15">
      <c r="B57" s="122"/>
      <c r="C57" s="40" t="s">
        <v>11</v>
      </c>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K57" s="9"/>
      <c r="AL57" s="9"/>
      <c r="AM57" s="8"/>
    </row>
    <row r="58" spans="2:39" ht="20.100000000000001" customHeight="1" x14ac:dyDescent="0.15">
      <c r="B58" s="122"/>
      <c r="C58" s="40"/>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K58" s="9"/>
      <c r="AL58" s="9"/>
      <c r="AM58" s="8"/>
    </row>
    <row r="59" spans="2:39" ht="20.100000000000001" customHeight="1" x14ac:dyDescent="0.15">
      <c r="B59" s="122"/>
      <c r="C59" s="40" t="s">
        <v>10</v>
      </c>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K59" s="9"/>
      <c r="AL59" s="9"/>
      <c r="AM59" s="8"/>
    </row>
    <row r="60" spans="2:39" ht="20.100000000000001" customHeight="1" x14ac:dyDescent="0.15">
      <c r="B60" s="122"/>
      <c r="C60" s="40"/>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K60" s="9"/>
      <c r="AL60" s="9"/>
      <c r="AM60" s="8"/>
    </row>
    <row r="61" spans="2:39" ht="20.100000000000001" customHeight="1" x14ac:dyDescent="0.15">
      <c r="B61" s="122"/>
      <c r="C61" s="40" t="s">
        <v>9</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K61" s="9"/>
      <c r="AL61" s="9"/>
      <c r="AM61" s="8"/>
    </row>
    <row r="62" spans="2:39" ht="20.100000000000001" customHeight="1" x14ac:dyDescent="0.15">
      <c r="B62" s="122"/>
      <c r="C62" s="40"/>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K62" s="9"/>
      <c r="AL62" s="9"/>
      <c r="AM62" s="8"/>
    </row>
    <row r="63" spans="2:39" ht="20.100000000000001" customHeight="1" x14ac:dyDescent="0.15">
      <c r="B63" s="122"/>
      <c r="C63" s="40"/>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20"/>
      <c r="AK63" s="9"/>
      <c r="AL63" s="9"/>
      <c r="AM63" s="8"/>
    </row>
    <row r="64" spans="2:39" ht="24.75" customHeight="1" x14ac:dyDescent="0.15">
      <c r="B64" s="122"/>
      <c r="C64" s="39" t="s">
        <v>8</v>
      </c>
      <c r="D64" s="38" t="str">
        <f>IF('様式6号貼り付け用シート（作業用）'!D58="","",'様式6号貼り付け用シート（作業用）'!D58)</f>
        <v/>
      </c>
      <c r="E64" s="35" t="str">
        <f>IF('様式6号貼り付け用シート（作業用）'!E58="","",'様式6号貼り付け用シート（作業用）'!E58)</f>
        <v/>
      </c>
      <c r="F64" s="35" t="str">
        <f>IF('様式6号貼り付け用シート（作業用）'!F58="","",'様式6号貼り付け用シート（作業用）'!F58)</f>
        <v/>
      </c>
      <c r="G64" s="35" t="str">
        <f>IF('様式6号貼り付け用シート（作業用）'!G58="","",'様式6号貼り付け用シート（作業用）'!G58)</f>
        <v/>
      </c>
      <c r="H64" s="35" t="str">
        <f>IF('様式6号貼り付け用シート（作業用）'!H58="","",'様式6号貼り付け用シート（作業用）'!H58)</f>
        <v/>
      </c>
      <c r="I64" s="35" t="str">
        <f>IF('様式6号貼り付け用シート（作業用）'!I58="","",'様式6号貼り付け用シート（作業用）'!I58)</f>
        <v/>
      </c>
      <c r="J64" s="35" t="str">
        <f>IF('様式6号貼り付け用シート（作業用）'!J58="","",'様式6号貼り付け用シート（作業用）'!J58)</f>
        <v/>
      </c>
      <c r="K64" s="35" t="str">
        <f>IF('様式6号貼り付け用シート（作業用）'!K58="","",'様式6号貼り付け用シート（作業用）'!K58)</f>
        <v/>
      </c>
      <c r="L64" s="37" t="str">
        <f>IF('様式6号貼り付け用シート（作業用）'!L58="","",'様式6号貼り付け用シート（作業用）'!L58)</f>
        <v/>
      </c>
      <c r="M64" s="36" t="str">
        <f>IF('様式6号貼り付け用シート（作業用）'!M58="","",'様式6号貼り付け用シート（作業用）'!M58)</f>
        <v/>
      </c>
      <c r="N64" s="35" t="str">
        <f>IF('様式6号貼り付け用シート（作業用）'!N58="","",'様式6号貼り付け用シート（作業用）'!N58)</f>
        <v/>
      </c>
      <c r="O64" s="35" t="str">
        <f>IF('様式6号貼り付け用シート（作業用）'!O58="","",'様式6号貼り付け用シート（作業用）'!O58)</f>
        <v/>
      </c>
      <c r="P64" s="35" t="str">
        <f>IF('様式6号貼り付け用シート（作業用）'!P58="","",'様式6号貼り付け用シート（作業用）'!P58)</f>
        <v/>
      </c>
      <c r="Q64" s="35" t="str">
        <f>IF('様式6号貼り付け用シート（作業用）'!Q58="","",'様式6号貼り付け用シート（作業用）'!Q58)</f>
        <v/>
      </c>
      <c r="R64" s="35" t="str">
        <f>IF('様式6号貼り付け用シート（作業用）'!R58="","",'様式6号貼り付け用シート（作業用）'!R58)</f>
        <v/>
      </c>
      <c r="S64" s="35" t="str">
        <f>IF('様式6号貼り付け用シート（作業用）'!S58="","",'様式6号貼り付け用シート（作業用）'!S58)</f>
        <v/>
      </c>
      <c r="T64" s="35" t="str">
        <f>IF('様式6号貼り付け用シート（作業用）'!T58="","",'様式6号貼り付け用シート（作業用）'!T58)</f>
        <v/>
      </c>
      <c r="U64" s="35" t="str">
        <f>IF('様式6号貼り付け用シート（作業用）'!U58="","",'様式6号貼り付け用シート（作業用）'!U58)</f>
        <v/>
      </c>
      <c r="V64" s="35" t="str">
        <f>IF('様式6号貼り付け用シート（作業用）'!V58="","",'様式6号貼り付け用シート（作業用）'!V58)</f>
        <v/>
      </c>
      <c r="W64" s="35" t="str">
        <f>IF('様式6号貼り付け用シート（作業用）'!W58="","",'様式6号貼り付け用シート（作業用）'!W58)</f>
        <v/>
      </c>
      <c r="X64" s="35" t="str">
        <f>IF('様式6号貼り付け用シート（作業用）'!X58="","",'様式6号貼り付け用シート（作業用）'!X58)</f>
        <v/>
      </c>
      <c r="Y64" s="35" t="str">
        <f>IF('様式6号貼り付け用シート（作業用）'!Y58="","",'様式6号貼り付け用シート（作業用）'!Y58)</f>
        <v/>
      </c>
      <c r="Z64" s="35" t="str">
        <f>IF('様式6号貼り付け用シート（作業用）'!Z58="","",'様式6号貼り付け用シート（作業用）'!Z58)</f>
        <v/>
      </c>
      <c r="AA64" s="35" t="str">
        <f>IF('様式6号貼り付け用シート（作業用）'!AA58="","",'様式6号貼り付け用シート（作業用）'!AA58)</f>
        <v/>
      </c>
      <c r="AB64" s="35" t="str">
        <f>IF('様式6号貼り付け用シート（作業用）'!AB58="","",'様式6号貼り付け用シート（作業用）'!AB58)</f>
        <v/>
      </c>
      <c r="AC64" s="35" t="str">
        <f>IF('様式6号貼り付け用シート（作業用）'!AC58="","",'様式6号貼り付け用シート（作業用）'!AC58)</f>
        <v/>
      </c>
      <c r="AD64" s="35" t="str">
        <f>IF('様式6号貼り付け用シート（作業用）'!AD58="","",'様式6号貼り付け用シート（作業用）'!AD58)</f>
        <v/>
      </c>
      <c r="AE64" s="35" t="str">
        <f>IF('様式6号貼り付け用シート（作業用）'!AE58="","",'様式6号貼り付け用シート（作業用）'!AE58)</f>
        <v/>
      </c>
      <c r="AF64" s="35" t="str">
        <f>IF('様式6号貼り付け用シート（作業用）'!AF58="","",'様式6号貼り付け用シート（作業用）'!AF58)</f>
        <v/>
      </c>
      <c r="AG64" s="35" t="str">
        <f>IF('様式6号貼り付け用シート（作業用）'!AG58="","",'様式6号貼り付け用シート（作業用）'!AG58)</f>
        <v/>
      </c>
      <c r="AH64" s="34" t="str">
        <f>IF('様式6号貼り付け用シート（作業用）'!AH58="","",'様式6号貼り付け用シート（作業用）'!AH58)</f>
        <v/>
      </c>
      <c r="AI64" s="20"/>
    </row>
    <row r="65" spans="1:44" ht="24.75" customHeight="1" x14ac:dyDescent="0.15">
      <c r="B65" s="122"/>
      <c r="C65" s="24" t="s">
        <v>7</v>
      </c>
      <c r="D65" s="38" t="str">
        <f>IF('様式6号貼り付け用シート（作業用）'!D59="","",'様式6号貼り付け用シート（作業用）'!D59)</f>
        <v/>
      </c>
      <c r="E65" s="35" t="str">
        <f>IF('様式6号貼り付け用シート（作業用）'!E59="","",'様式6号貼り付け用シート（作業用）'!E59)</f>
        <v/>
      </c>
      <c r="F65" s="35" t="str">
        <f>IF('様式6号貼り付け用シート（作業用）'!F59="","",'様式6号貼り付け用シート（作業用）'!F59)</f>
        <v/>
      </c>
      <c r="G65" s="35" t="str">
        <f>IF('様式6号貼り付け用シート（作業用）'!G59="","",'様式6号貼り付け用シート（作業用）'!G59)</f>
        <v/>
      </c>
      <c r="H65" s="35" t="str">
        <f>IF('様式6号貼り付け用シート（作業用）'!H59="","",'様式6号貼り付け用シート（作業用）'!H59)</f>
        <v/>
      </c>
      <c r="I65" s="35" t="str">
        <f>IF('様式6号貼り付け用シート（作業用）'!I59="","",'様式6号貼り付け用シート（作業用）'!I59)</f>
        <v/>
      </c>
      <c r="J65" s="35" t="str">
        <f>IF('様式6号貼り付け用シート（作業用）'!J59="","",'様式6号貼り付け用シート（作業用）'!J59)</f>
        <v/>
      </c>
      <c r="K65" s="35" t="str">
        <f>IF('様式6号貼り付け用シート（作業用）'!K59="","",'様式6号貼り付け用シート（作業用）'!K59)</f>
        <v/>
      </c>
      <c r="L65" s="37" t="str">
        <f>IF('様式6号貼り付け用シート（作業用）'!L59="","",'様式6号貼り付け用シート（作業用）'!L59)</f>
        <v/>
      </c>
      <c r="M65" s="36" t="str">
        <f>IF('様式6号貼り付け用シート（作業用）'!M59="","",'様式6号貼り付け用シート（作業用）'!M59)</f>
        <v/>
      </c>
      <c r="N65" s="35" t="str">
        <f>IF('様式6号貼り付け用シート（作業用）'!N59="","",'様式6号貼り付け用シート（作業用）'!N59)</f>
        <v/>
      </c>
      <c r="O65" s="35" t="str">
        <f>IF('様式6号貼り付け用シート（作業用）'!O59="","",'様式6号貼り付け用シート（作業用）'!O59)</f>
        <v/>
      </c>
      <c r="P65" s="35" t="str">
        <f>IF('様式6号貼り付け用シート（作業用）'!P59="","",'様式6号貼り付け用シート（作業用）'!P59)</f>
        <v/>
      </c>
      <c r="Q65" s="35" t="str">
        <f>IF('様式6号貼り付け用シート（作業用）'!Q59="","",'様式6号貼り付け用シート（作業用）'!Q59)</f>
        <v/>
      </c>
      <c r="R65" s="35" t="str">
        <f>IF('様式6号貼り付け用シート（作業用）'!R59="","",'様式6号貼り付け用シート（作業用）'!R59)</f>
        <v/>
      </c>
      <c r="S65" s="35" t="str">
        <f>IF('様式6号貼り付け用シート（作業用）'!S59="","",'様式6号貼り付け用シート（作業用）'!S59)</f>
        <v/>
      </c>
      <c r="T65" s="35" t="str">
        <f>IF('様式6号貼り付け用シート（作業用）'!T59="","",'様式6号貼り付け用シート（作業用）'!T59)</f>
        <v/>
      </c>
      <c r="U65" s="35" t="str">
        <f>IF('様式6号貼り付け用シート（作業用）'!U59="","",'様式6号貼り付け用シート（作業用）'!U59)</f>
        <v/>
      </c>
      <c r="V65" s="35" t="str">
        <f>IF('様式6号貼り付け用シート（作業用）'!V59="","",'様式6号貼り付け用シート（作業用）'!V59)</f>
        <v/>
      </c>
      <c r="W65" s="35" t="str">
        <f>IF('様式6号貼り付け用シート（作業用）'!W59="","",'様式6号貼り付け用シート（作業用）'!W59)</f>
        <v/>
      </c>
      <c r="X65" s="35" t="str">
        <f>IF('様式6号貼り付け用シート（作業用）'!X59="","",'様式6号貼り付け用シート（作業用）'!X59)</f>
        <v/>
      </c>
      <c r="Y65" s="35" t="str">
        <f>IF('様式6号貼り付け用シート（作業用）'!Y59="","",'様式6号貼り付け用シート（作業用）'!Y59)</f>
        <v/>
      </c>
      <c r="Z65" s="35" t="str">
        <f>IF('様式6号貼り付け用シート（作業用）'!Z59="","",'様式6号貼り付け用シート（作業用）'!Z59)</f>
        <v/>
      </c>
      <c r="AA65" s="35" t="str">
        <f>IF('様式6号貼り付け用シート（作業用）'!AA59="","",'様式6号貼り付け用シート（作業用）'!AA59)</f>
        <v/>
      </c>
      <c r="AB65" s="35" t="str">
        <f>IF('様式6号貼り付け用シート（作業用）'!AB59="","",'様式6号貼り付け用シート（作業用）'!AB59)</f>
        <v/>
      </c>
      <c r="AC65" s="35" t="str">
        <f>IF('様式6号貼り付け用シート（作業用）'!AC59="","",'様式6号貼り付け用シート（作業用）'!AC59)</f>
        <v/>
      </c>
      <c r="AD65" s="35" t="str">
        <f>IF('様式6号貼り付け用シート（作業用）'!AD59="","",'様式6号貼り付け用シート（作業用）'!AD59)</f>
        <v/>
      </c>
      <c r="AE65" s="35" t="str">
        <f>IF('様式6号貼り付け用シート（作業用）'!AE59="","",'様式6号貼り付け用シート（作業用）'!AE59)</f>
        <v/>
      </c>
      <c r="AF65" s="35" t="str">
        <f>IF('様式6号貼り付け用シート（作業用）'!AF59="","",'様式6号貼り付け用シート（作業用）'!AF59)</f>
        <v/>
      </c>
      <c r="AG65" s="35" t="str">
        <f>IF('様式6号貼り付け用シート（作業用）'!AG59="","",'様式6号貼り付け用シート（作業用）'!AG59)</f>
        <v/>
      </c>
      <c r="AH65" s="34" t="str">
        <f>IF('様式6号貼り付け用シート（作業用）'!AH59="","",'様式6号貼り付け用シート（作業用）'!AH59)</f>
        <v/>
      </c>
      <c r="AI65" s="20"/>
    </row>
    <row r="66" spans="1:44" ht="14.25" customHeight="1" x14ac:dyDescent="0.15">
      <c r="B66" s="122"/>
      <c r="C66" s="133" t="s">
        <v>6</v>
      </c>
      <c r="D66" s="33" t="str">
        <f>IF('様式6号貼り付け用シート（作業用）'!D60="","",'様式6号貼り付け用シート（作業用）'!D60)</f>
        <v/>
      </c>
      <c r="E66" s="32" t="str">
        <f>IF('様式6号貼り付け用シート（作業用）'!E60="","",'様式6号貼り付け用シート（作業用）'!E60)</f>
        <v/>
      </c>
      <c r="F66" s="32" t="str">
        <f>IF('様式6号貼り付け用シート（作業用）'!F60="","",'様式6号貼り付け用シート（作業用）'!F60)</f>
        <v/>
      </c>
      <c r="G66" s="32" t="str">
        <f>IF('様式6号貼り付け用シート（作業用）'!G60="","",'様式6号貼り付け用シート（作業用）'!G60)</f>
        <v/>
      </c>
      <c r="H66" s="32" t="str">
        <f>IF('様式6号貼り付け用シート（作業用）'!H60="","",'様式6号貼り付け用シート（作業用）'!H60)</f>
        <v/>
      </c>
      <c r="I66" s="32" t="str">
        <f>IF('様式6号貼り付け用シート（作業用）'!I60="","",'様式6号貼り付け用シート（作業用）'!I60)</f>
        <v/>
      </c>
      <c r="J66" s="32" t="str">
        <f>IF('様式6号貼り付け用シート（作業用）'!J60="","",'様式6号貼り付け用シート（作業用）'!J60)</f>
        <v/>
      </c>
      <c r="K66" s="32" t="str">
        <f>IF('様式6号貼り付け用シート（作業用）'!K60="","",'様式6号貼り付け用シート（作業用）'!K60)</f>
        <v/>
      </c>
      <c r="L66" s="32" t="str">
        <f>IF('様式6号貼り付け用シート（作業用）'!L60="","",'様式6号貼り付け用シート（作業用）'!L60)</f>
        <v/>
      </c>
      <c r="M66" s="32" t="str">
        <f>IF('様式6号貼り付け用シート（作業用）'!M60="","",'様式6号貼り付け用シート（作業用）'!M60)</f>
        <v/>
      </c>
      <c r="N66" s="32" t="str">
        <f>IF('様式6号貼り付け用シート（作業用）'!N60="","",'様式6号貼り付け用シート（作業用）'!N60)</f>
        <v/>
      </c>
      <c r="O66" s="32" t="str">
        <f>IF('様式6号貼り付け用シート（作業用）'!O60="","",'様式6号貼り付け用シート（作業用）'!O60)</f>
        <v/>
      </c>
      <c r="P66" s="32" t="str">
        <f>IF('様式6号貼り付け用シート（作業用）'!P60="","",'様式6号貼り付け用シート（作業用）'!P60)</f>
        <v/>
      </c>
      <c r="Q66" s="32" t="str">
        <f>IF('様式6号貼り付け用シート（作業用）'!Q60="","",'様式6号貼り付け用シート（作業用）'!Q60)</f>
        <v/>
      </c>
      <c r="R66" s="32" t="str">
        <f>IF('様式6号貼り付け用シート（作業用）'!R60="","",'様式6号貼り付け用シート（作業用）'!R60)</f>
        <v/>
      </c>
      <c r="S66" s="32" t="str">
        <f>IF('様式6号貼り付け用シート（作業用）'!S60="","",'様式6号貼り付け用シート（作業用）'!S60)</f>
        <v/>
      </c>
      <c r="T66" s="32" t="str">
        <f>IF('様式6号貼り付け用シート（作業用）'!T60="","",'様式6号貼り付け用シート（作業用）'!T60)</f>
        <v/>
      </c>
      <c r="U66" s="32" t="str">
        <f>IF('様式6号貼り付け用シート（作業用）'!U60="","",'様式6号貼り付け用シート（作業用）'!U60)</f>
        <v/>
      </c>
      <c r="V66" s="32" t="str">
        <f>IF('様式6号貼り付け用シート（作業用）'!V60="","",'様式6号貼り付け用シート（作業用）'!V60)</f>
        <v/>
      </c>
      <c r="W66" s="32" t="str">
        <f>IF('様式6号貼り付け用シート（作業用）'!W60="","",'様式6号貼り付け用シート（作業用）'!W60)</f>
        <v/>
      </c>
      <c r="X66" s="32" t="str">
        <f>IF('様式6号貼り付け用シート（作業用）'!X60="","",'様式6号貼り付け用シート（作業用）'!X60)</f>
        <v/>
      </c>
      <c r="Y66" s="32" t="str">
        <f>IF('様式6号貼り付け用シート（作業用）'!Y60="","",'様式6号貼り付け用シート（作業用）'!Y60)</f>
        <v/>
      </c>
      <c r="Z66" s="32" t="str">
        <f>IF('様式6号貼り付け用シート（作業用）'!Z60="","",'様式6号貼り付け用シート（作業用）'!Z60)</f>
        <v/>
      </c>
      <c r="AA66" s="32" t="str">
        <f>IF('様式6号貼り付け用シート（作業用）'!AA60="","",'様式6号貼り付け用シート（作業用）'!AA60)</f>
        <v/>
      </c>
      <c r="AB66" s="32" t="str">
        <f>IF('様式6号貼り付け用シート（作業用）'!AB60="","",'様式6号貼り付け用シート（作業用）'!AB60)</f>
        <v/>
      </c>
      <c r="AC66" s="32" t="str">
        <f>IF('様式6号貼り付け用シート（作業用）'!AC60="","",'様式6号貼り付け用シート（作業用）'!AC60)</f>
        <v/>
      </c>
      <c r="AD66" s="32" t="str">
        <f>IF('様式6号貼り付け用シート（作業用）'!AD60="","",'様式6号貼り付け用シート（作業用）'!AD60)</f>
        <v/>
      </c>
      <c r="AE66" s="32" t="str">
        <f>IF('様式6号貼り付け用シート（作業用）'!AE60="","",'様式6号貼り付け用シート（作業用）'!AE60)</f>
        <v/>
      </c>
      <c r="AF66" s="32" t="str">
        <f>IF('様式6号貼り付け用シート（作業用）'!AF60="","",'様式6号貼り付け用シート（作業用）'!AF60)</f>
        <v/>
      </c>
      <c r="AG66" s="32" t="str">
        <f>IF('様式6号貼り付け用シート（作業用）'!AG60="","",'様式6号貼り付け用シート（作業用）'!AG60)</f>
        <v/>
      </c>
      <c r="AH66" s="31" t="str">
        <f>IF('様式6号貼り付け用シート（作業用）'!AH60="","",'様式6号貼り付け用シート（作業用）'!AH60)</f>
        <v/>
      </c>
      <c r="AI66" s="20"/>
    </row>
    <row r="67" spans="1:44" ht="14.25" customHeight="1" x14ac:dyDescent="0.15">
      <c r="B67" s="122"/>
      <c r="C67" s="134"/>
      <c r="D67" s="30" t="str">
        <f>IF('様式6号貼り付け用シート（作業用）'!D61="","",'様式6号貼り付け用シート（作業用）'!D61)</f>
        <v/>
      </c>
      <c r="E67" s="29" t="str">
        <f>IF('様式6号貼り付け用シート（作業用）'!E61="","",'様式6号貼り付け用シート（作業用）'!E61)</f>
        <v/>
      </c>
      <c r="F67" s="29" t="str">
        <f>IF('様式6号貼り付け用シート（作業用）'!F61="","",'様式6号貼り付け用シート（作業用）'!F61)</f>
        <v/>
      </c>
      <c r="G67" s="29" t="str">
        <f>IF('様式6号貼り付け用シート（作業用）'!G61="","",'様式6号貼り付け用シート（作業用）'!G61)</f>
        <v/>
      </c>
      <c r="H67" s="29" t="str">
        <f>IF('様式6号貼り付け用シート（作業用）'!H61="","",'様式6号貼り付け用シート（作業用）'!H61)</f>
        <v/>
      </c>
      <c r="I67" s="29" t="str">
        <f>IF('様式6号貼り付け用シート（作業用）'!I61="","",'様式6号貼り付け用シート（作業用）'!I61)</f>
        <v/>
      </c>
      <c r="J67" s="29" t="str">
        <f>IF('様式6号貼り付け用シート（作業用）'!J61="","",'様式6号貼り付け用シート（作業用）'!J61)</f>
        <v/>
      </c>
      <c r="K67" s="29" t="str">
        <f>IF('様式6号貼り付け用シート（作業用）'!K61="","",'様式6号貼り付け用シート（作業用）'!K61)</f>
        <v/>
      </c>
      <c r="L67" s="29" t="str">
        <f>IF('様式6号貼り付け用シート（作業用）'!L61="","",'様式6号貼り付け用シート（作業用）'!L61)</f>
        <v/>
      </c>
      <c r="M67" s="29" t="str">
        <f>IF('様式6号貼り付け用シート（作業用）'!M61="","",'様式6号貼り付け用シート（作業用）'!M61)</f>
        <v/>
      </c>
      <c r="N67" s="29" t="str">
        <f>IF('様式6号貼り付け用シート（作業用）'!N61="","",'様式6号貼り付け用シート（作業用）'!N61)</f>
        <v/>
      </c>
      <c r="O67" s="29" t="str">
        <f>IF('様式6号貼り付け用シート（作業用）'!O61="","",'様式6号貼り付け用シート（作業用）'!O61)</f>
        <v/>
      </c>
      <c r="P67" s="29" t="str">
        <f>IF('様式6号貼り付け用シート（作業用）'!P61="","",'様式6号貼り付け用シート（作業用）'!P61)</f>
        <v/>
      </c>
      <c r="Q67" s="29" t="str">
        <f>IF('様式6号貼り付け用シート（作業用）'!Q61="","",'様式6号貼り付け用シート（作業用）'!Q61)</f>
        <v/>
      </c>
      <c r="R67" s="29" t="str">
        <f>IF('様式6号貼り付け用シート（作業用）'!R61="","",'様式6号貼り付け用シート（作業用）'!R61)</f>
        <v/>
      </c>
      <c r="S67" s="29" t="str">
        <f>IF('様式6号貼り付け用シート（作業用）'!S61="","",'様式6号貼り付け用シート（作業用）'!S61)</f>
        <v/>
      </c>
      <c r="T67" s="29" t="str">
        <f>IF('様式6号貼り付け用シート（作業用）'!T61="","",'様式6号貼り付け用シート（作業用）'!T61)</f>
        <v/>
      </c>
      <c r="U67" s="29" t="str">
        <f>IF('様式6号貼り付け用シート（作業用）'!U61="","",'様式6号貼り付け用シート（作業用）'!U61)</f>
        <v/>
      </c>
      <c r="V67" s="29" t="str">
        <f>IF('様式6号貼り付け用シート（作業用）'!V61="","",'様式6号貼り付け用シート（作業用）'!V61)</f>
        <v/>
      </c>
      <c r="W67" s="29" t="str">
        <f>IF('様式6号貼り付け用シート（作業用）'!W61="","",'様式6号貼り付け用シート（作業用）'!W61)</f>
        <v/>
      </c>
      <c r="X67" s="29" t="str">
        <f>IF('様式6号貼り付け用シート（作業用）'!X61="","",'様式6号貼り付け用シート（作業用）'!X61)</f>
        <v/>
      </c>
      <c r="Y67" s="29" t="str">
        <f>IF('様式6号貼り付け用シート（作業用）'!Y61="","",'様式6号貼り付け用シート（作業用）'!Y61)</f>
        <v/>
      </c>
      <c r="Z67" s="29" t="str">
        <f>IF('様式6号貼り付け用シート（作業用）'!Z61="","",'様式6号貼り付け用シート（作業用）'!Z61)</f>
        <v/>
      </c>
      <c r="AA67" s="29" t="str">
        <f>IF('様式6号貼り付け用シート（作業用）'!AA61="","",'様式6号貼り付け用シート（作業用）'!AA61)</f>
        <v/>
      </c>
      <c r="AB67" s="29" t="str">
        <f>IF('様式6号貼り付け用シート（作業用）'!AB61="","",'様式6号貼り付け用シート（作業用）'!AB61)</f>
        <v/>
      </c>
      <c r="AC67" s="29" t="str">
        <f>IF('様式6号貼り付け用シート（作業用）'!AC61="","",'様式6号貼り付け用シート（作業用）'!AC61)</f>
        <v/>
      </c>
      <c r="AD67" s="29" t="str">
        <f>IF('様式6号貼り付け用シート（作業用）'!AD61="","",'様式6号貼り付け用シート（作業用）'!AD61)</f>
        <v/>
      </c>
      <c r="AE67" s="29" t="str">
        <f>IF('様式6号貼り付け用シート（作業用）'!AE61="","",'様式6号貼り付け用シート（作業用）'!AE61)</f>
        <v/>
      </c>
      <c r="AF67" s="29" t="str">
        <f>IF('様式6号貼り付け用シート（作業用）'!AF61="","",'様式6号貼り付け用シート（作業用）'!AF61)</f>
        <v/>
      </c>
      <c r="AG67" s="29" t="str">
        <f>IF('様式6号貼り付け用シート（作業用）'!AG61="","",'様式6号貼り付け用シート（作業用）'!AG61)</f>
        <v/>
      </c>
      <c r="AH67" s="28" t="str">
        <f>IF('様式6号貼り付け用シート（作業用）'!AH61="","",'様式6号貼り付け用シート（作業用）'!AH61)</f>
        <v/>
      </c>
      <c r="AI67" s="20"/>
    </row>
    <row r="68" spans="1:44" ht="12" customHeight="1" x14ac:dyDescent="0.15">
      <c r="B68" s="122"/>
      <c r="C68" s="135"/>
      <c r="D68" s="27" t="str">
        <f>IF('様式6号貼り付け用シート（作業用）'!D62="","",'様式6号貼り付け用シート（作業用）'!D62)</f>
        <v/>
      </c>
      <c r="E68" s="26" t="str">
        <f>IF('様式6号貼り付け用シート（作業用）'!E62="","",'様式6号貼り付け用シート（作業用）'!E62)</f>
        <v/>
      </c>
      <c r="F68" s="26" t="str">
        <f>IF('様式6号貼り付け用シート（作業用）'!F62="","",'様式6号貼り付け用シート（作業用）'!F62)</f>
        <v/>
      </c>
      <c r="G68" s="26" t="str">
        <f>IF('様式6号貼り付け用シート（作業用）'!G62="","",'様式6号貼り付け用シート（作業用）'!G62)</f>
        <v/>
      </c>
      <c r="H68" s="26" t="str">
        <f>IF('様式6号貼り付け用シート（作業用）'!H62="","",'様式6号貼り付け用シート（作業用）'!H62)</f>
        <v/>
      </c>
      <c r="I68" s="26" t="str">
        <f>IF('様式6号貼り付け用シート（作業用）'!I62="","",'様式6号貼り付け用シート（作業用）'!I62)</f>
        <v/>
      </c>
      <c r="J68" s="26" t="str">
        <f>IF('様式6号貼り付け用シート（作業用）'!J62="","",'様式6号貼り付け用シート（作業用）'!J62)</f>
        <v/>
      </c>
      <c r="K68" s="26" t="str">
        <f>IF('様式6号貼り付け用シート（作業用）'!K62="","",'様式6号貼り付け用シート（作業用）'!K62)</f>
        <v/>
      </c>
      <c r="L68" s="26" t="str">
        <f>IF('様式6号貼り付け用シート（作業用）'!L62="","",'様式6号貼り付け用シート（作業用）'!L62)</f>
        <v/>
      </c>
      <c r="M68" s="26" t="str">
        <f>IF('様式6号貼り付け用シート（作業用）'!M62="","",'様式6号貼り付け用シート（作業用）'!M62)</f>
        <v/>
      </c>
      <c r="N68" s="26" t="str">
        <f>IF('様式6号貼り付け用シート（作業用）'!N62="","",'様式6号貼り付け用シート（作業用）'!N62)</f>
        <v/>
      </c>
      <c r="O68" s="26" t="str">
        <f>IF('様式6号貼り付け用シート（作業用）'!O62="","",'様式6号貼り付け用シート（作業用）'!O62)</f>
        <v/>
      </c>
      <c r="P68" s="26" t="str">
        <f>IF('様式6号貼り付け用シート（作業用）'!P62="","",'様式6号貼り付け用シート（作業用）'!P62)</f>
        <v/>
      </c>
      <c r="Q68" s="26" t="str">
        <f>IF('様式6号貼り付け用シート（作業用）'!Q62="","",'様式6号貼り付け用シート（作業用）'!Q62)</f>
        <v/>
      </c>
      <c r="R68" s="26" t="str">
        <f>IF('様式6号貼り付け用シート（作業用）'!R62="","",'様式6号貼り付け用シート（作業用）'!R62)</f>
        <v/>
      </c>
      <c r="S68" s="26" t="str">
        <f>IF('様式6号貼り付け用シート（作業用）'!S62="","",'様式6号貼り付け用シート（作業用）'!S62)</f>
        <v/>
      </c>
      <c r="T68" s="26" t="str">
        <f>IF('様式6号貼り付け用シート（作業用）'!T62="","",'様式6号貼り付け用シート（作業用）'!T62)</f>
        <v/>
      </c>
      <c r="U68" s="26" t="str">
        <f>IF('様式6号貼り付け用シート（作業用）'!U62="","",'様式6号貼り付け用シート（作業用）'!U62)</f>
        <v/>
      </c>
      <c r="V68" s="26" t="str">
        <f>IF('様式6号貼り付け用シート（作業用）'!V62="","",'様式6号貼り付け用シート（作業用）'!V62)</f>
        <v/>
      </c>
      <c r="W68" s="26" t="str">
        <f>IF('様式6号貼り付け用シート（作業用）'!W62="","",'様式6号貼り付け用シート（作業用）'!W62)</f>
        <v/>
      </c>
      <c r="X68" s="26" t="str">
        <f>IF('様式6号貼り付け用シート（作業用）'!X62="","",'様式6号貼り付け用シート（作業用）'!X62)</f>
        <v/>
      </c>
      <c r="Y68" s="26" t="str">
        <f>IF('様式6号貼り付け用シート（作業用）'!Y62="","",'様式6号貼り付け用シート（作業用）'!Y62)</f>
        <v/>
      </c>
      <c r="Z68" s="26" t="str">
        <f>IF('様式6号貼り付け用シート（作業用）'!Z62="","",'様式6号貼り付け用シート（作業用）'!Z62)</f>
        <v/>
      </c>
      <c r="AA68" s="26" t="str">
        <f>IF('様式6号貼り付け用シート（作業用）'!AA62="","",'様式6号貼り付け用シート（作業用）'!AA62)</f>
        <v/>
      </c>
      <c r="AB68" s="26" t="str">
        <f>IF('様式6号貼り付け用シート（作業用）'!AB62="","",'様式6号貼り付け用シート（作業用）'!AB62)</f>
        <v/>
      </c>
      <c r="AC68" s="26" t="str">
        <f>IF('様式6号貼り付け用シート（作業用）'!AC62="","",'様式6号貼り付け用シート（作業用）'!AC62)</f>
        <v/>
      </c>
      <c r="AD68" s="26" t="str">
        <f>IF('様式6号貼り付け用シート（作業用）'!AD62="","",'様式6号貼り付け用シート（作業用）'!AD62)</f>
        <v/>
      </c>
      <c r="AE68" s="26" t="str">
        <f>IF('様式6号貼り付け用シート（作業用）'!AE62="","",'様式6号貼り付け用シート（作業用）'!AE62)</f>
        <v/>
      </c>
      <c r="AF68" s="26" t="str">
        <f>IF('様式6号貼り付け用シート（作業用）'!AF62="","",'様式6号貼り付け用シート（作業用）'!AF62)</f>
        <v/>
      </c>
      <c r="AG68" s="26" t="str">
        <f>IF('様式6号貼り付け用シート（作業用）'!AG62="","",'様式6号貼り付け用シート（作業用）'!AG62)</f>
        <v/>
      </c>
      <c r="AH68" s="25" t="str">
        <f>IF('様式6号貼り付け用シート（作業用）'!AH62="","",'様式6号貼り付け用シート（作業用）'!AH62)</f>
        <v/>
      </c>
      <c r="AI68" s="67"/>
      <c r="AK68" s="136"/>
      <c r="AL68" s="136"/>
      <c r="AM68" s="18"/>
    </row>
    <row r="69" spans="1:44" ht="39.75" customHeight="1" x14ac:dyDescent="0.15">
      <c r="B69" s="122"/>
      <c r="C69" s="24" t="s">
        <v>5</v>
      </c>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1"/>
      <c r="AI69" s="20"/>
    </row>
    <row r="70" spans="1:44" ht="39" customHeight="1" x14ac:dyDescent="0.15">
      <c r="B70" s="123"/>
      <c r="C70" s="23" t="s">
        <v>4</v>
      </c>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1"/>
      <c r="AI70" s="20"/>
      <c r="AK70" s="9"/>
      <c r="AL70" s="9"/>
      <c r="AM70" s="8"/>
    </row>
    <row r="71" spans="1:44" ht="20.25" customHeight="1" x14ac:dyDescent="0.15">
      <c r="D71" s="64">
        <f>IF(OR(D66&lt;&gt;"", D67&lt;&gt;""), 1, 0)</f>
        <v>0</v>
      </c>
      <c r="E71" s="64">
        <f t="shared" ref="E71:AH71" si="4">IF(OR(E66&lt;&gt;"", E67&lt;&gt;""), 1, 0)</f>
        <v>0</v>
      </c>
      <c r="F71" s="64">
        <f t="shared" si="4"/>
        <v>0</v>
      </c>
      <c r="G71" s="64">
        <f t="shared" si="4"/>
        <v>0</v>
      </c>
      <c r="H71" s="64">
        <f t="shared" si="4"/>
        <v>0</v>
      </c>
      <c r="I71" s="64">
        <f t="shared" si="4"/>
        <v>0</v>
      </c>
      <c r="J71" s="64">
        <f t="shared" si="4"/>
        <v>0</v>
      </c>
      <c r="K71" s="64">
        <f t="shared" si="4"/>
        <v>0</v>
      </c>
      <c r="L71" s="64">
        <f t="shared" si="4"/>
        <v>0</v>
      </c>
      <c r="M71" s="64">
        <f t="shared" si="4"/>
        <v>0</v>
      </c>
      <c r="N71" s="64">
        <f t="shared" si="4"/>
        <v>0</v>
      </c>
      <c r="O71" s="64">
        <f t="shared" si="4"/>
        <v>0</v>
      </c>
      <c r="P71" s="64">
        <f t="shared" si="4"/>
        <v>0</v>
      </c>
      <c r="Q71" s="64">
        <f t="shared" si="4"/>
        <v>0</v>
      </c>
      <c r="R71" s="64">
        <f t="shared" si="4"/>
        <v>0</v>
      </c>
      <c r="S71" s="64">
        <f t="shared" si="4"/>
        <v>0</v>
      </c>
      <c r="T71" s="64">
        <f t="shared" si="4"/>
        <v>0</v>
      </c>
      <c r="U71" s="64">
        <f t="shared" si="4"/>
        <v>0</v>
      </c>
      <c r="V71" s="64">
        <f t="shared" si="4"/>
        <v>0</v>
      </c>
      <c r="W71" s="64">
        <f t="shared" si="4"/>
        <v>0</v>
      </c>
      <c r="X71" s="64">
        <f t="shared" si="4"/>
        <v>0</v>
      </c>
      <c r="Y71" s="64">
        <f t="shared" si="4"/>
        <v>0</v>
      </c>
      <c r="Z71" s="64">
        <f t="shared" si="4"/>
        <v>0</v>
      </c>
      <c r="AA71" s="64">
        <f t="shared" si="4"/>
        <v>0</v>
      </c>
      <c r="AB71" s="64">
        <f t="shared" si="4"/>
        <v>0</v>
      </c>
      <c r="AC71" s="64">
        <f t="shared" si="4"/>
        <v>0</v>
      </c>
      <c r="AD71" s="64">
        <f t="shared" si="4"/>
        <v>0</v>
      </c>
      <c r="AE71" s="64">
        <f t="shared" si="4"/>
        <v>0</v>
      </c>
      <c r="AF71" s="64">
        <f t="shared" si="4"/>
        <v>0</v>
      </c>
      <c r="AG71" s="64">
        <f t="shared" si="4"/>
        <v>0</v>
      </c>
      <c r="AH71" s="64">
        <f t="shared" si="4"/>
        <v>0</v>
      </c>
      <c r="AK71" s="7" t="s">
        <v>27</v>
      </c>
      <c r="AL71" s="65">
        <f>SUM(D71:AH71)</f>
        <v>0</v>
      </c>
    </row>
    <row r="72" spans="1:44" ht="20.25" customHeight="1" x14ac:dyDescent="0.15">
      <c r="D72" s="70">
        <f>IF(AND(OR(D66&lt;&gt;"",D67&lt;&gt;""),D69&lt;&gt;""),1,0)</f>
        <v>0</v>
      </c>
      <c r="E72" s="70">
        <f t="shared" ref="E72:AH72" si="5">IF(AND(OR(E66&lt;&gt;"",E67&lt;&gt;""),E69&lt;&gt;""),1,0)</f>
        <v>0</v>
      </c>
      <c r="F72" s="70">
        <f t="shared" si="5"/>
        <v>0</v>
      </c>
      <c r="G72" s="70">
        <f t="shared" si="5"/>
        <v>0</v>
      </c>
      <c r="H72" s="70">
        <f t="shared" si="5"/>
        <v>0</v>
      </c>
      <c r="I72" s="70">
        <f t="shared" si="5"/>
        <v>0</v>
      </c>
      <c r="J72" s="70">
        <f t="shared" si="5"/>
        <v>0</v>
      </c>
      <c r="K72" s="70">
        <f t="shared" si="5"/>
        <v>0</v>
      </c>
      <c r="L72" s="70">
        <f t="shared" si="5"/>
        <v>0</v>
      </c>
      <c r="M72" s="70">
        <f t="shared" si="5"/>
        <v>0</v>
      </c>
      <c r="N72" s="70">
        <f t="shared" si="5"/>
        <v>0</v>
      </c>
      <c r="O72" s="70">
        <f t="shared" si="5"/>
        <v>0</v>
      </c>
      <c r="P72" s="70">
        <f t="shared" si="5"/>
        <v>0</v>
      </c>
      <c r="Q72" s="70">
        <f t="shared" si="5"/>
        <v>0</v>
      </c>
      <c r="R72" s="70">
        <f t="shared" si="5"/>
        <v>0</v>
      </c>
      <c r="S72" s="70">
        <f t="shared" si="5"/>
        <v>0</v>
      </c>
      <c r="T72" s="70">
        <f t="shared" si="5"/>
        <v>0</v>
      </c>
      <c r="U72" s="70">
        <f t="shared" si="5"/>
        <v>0</v>
      </c>
      <c r="V72" s="70">
        <f t="shared" si="5"/>
        <v>0</v>
      </c>
      <c r="W72" s="70">
        <f t="shared" si="5"/>
        <v>0</v>
      </c>
      <c r="X72" s="70">
        <f t="shared" si="5"/>
        <v>0</v>
      </c>
      <c r="Y72" s="70">
        <f t="shared" si="5"/>
        <v>0</v>
      </c>
      <c r="Z72" s="70">
        <f t="shared" si="5"/>
        <v>0</v>
      </c>
      <c r="AA72" s="70">
        <f t="shared" si="5"/>
        <v>0</v>
      </c>
      <c r="AB72" s="70">
        <f t="shared" si="5"/>
        <v>0</v>
      </c>
      <c r="AC72" s="70">
        <f t="shared" si="5"/>
        <v>0</v>
      </c>
      <c r="AD72" s="70">
        <f t="shared" si="5"/>
        <v>0</v>
      </c>
      <c r="AE72" s="70">
        <f t="shared" si="5"/>
        <v>0</v>
      </c>
      <c r="AF72" s="70">
        <f t="shared" si="5"/>
        <v>0</v>
      </c>
      <c r="AG72" s="70">
        <f t="shared" si="5"/>
        <v>0</v>
      </c>
      <c r="AH72" s="70">
        <f t="shared" si="5"/>
        <v>0</v>
      </c>
      <c r="AK72" s="5" t="s">
        <v>28</v>
      </c>
      <c r="AL72" s="65">
        <f>SUM(D72:AH72)</f>
        <v>0</v>
      </c>
      <c r="AM72" s="18"/>
    </row>
    <row r="73" spans="1:44" s="2" customFormat="1" ht="30" customHeight="1" x14ac:dyDescent="0.15">
      <c r="A73" s="1"/>
      <c r="B73" s="121" t="s">
        <v>17</v>
      </c>
      <c r="C73" s="63" t="s">
        <v>14</v>
      </c>
      <c r="D73" s="48" t="str">
        <f>IF('様式6号貼り付け用シート（作業用）'!D64="","",'様式6号貼り付け用シート（作業用）'!D64)</f>
        <v/>
      </c>
      <c r="E73" s="47" t="str">
        <f>IF('様式6号貼り付け用シート（作業用）'!E64="","",'様式6号貼り付け用シート（作業用）'!E64)</f>
        <v/>
      </c>
      <c r="F73" s="47" t="str">
        <f>IF('様式6号貼り付け用シート（作業用）'!F64="","",'様式6号貼り付け用シート（作業用）'!F64)</f>
        <v/>
      </c>
      <c r="G73" s="47" t="str">
        <f>IF('様式6号貼り付け用シート（作業用）'!G64="","",'様式6号貼り付け用シート（作業用）'!G64)</f>
        <v/>
      </c>
      <c r="H73" s="47" t="str">
        <f>IF('様式6号貼り付け用シート（作業用）'!H64="","",'様式6号貼り付け用シート（作業用）'!H64)</f>
        <v/>
      </c>
      <c r="I73" s="47" t="str">
        <f>IF('様式6号貼り付け用シート（作業用）'!I64="","",'様式6号貼り付け用シート（作業用）'!I64)</f>
        <v/>
      </c>
      <c r="J73" s="47" t="str">
        <f>IF('様式6号貼り付け用シート（作業用）'!J64="","",'様式6号貼り付け用シート（作業用）'!J64)</f>
        <v/>
      </c>
      <c r="K73" s="47" t="str">
        <f>IF('様式6号貼り付け用シート（作業用）'!K64="","",'様式6号貼り付け用シート（作業用）'!K64)</f>
        <v/>
      </c>
      <c r="L73" s="47" t="str">
        <f>IF('様式6号貼り付け用シート（作業用）'!L64="","",'様式6号貼り付け用シート（作業用）'!L64)</f>
        <v/>
      </c>
      <c r="M73" s="47" t="str">
        <f>IF('様式6号貼り付け用シート（作業用）'!M64="","",'様式6号貼り付け用シート（作業用）'!M64)</f>
        <v/>
      </c>
      <c r="N73" s="47" t="str">
        <f>IF('様式6号貼り付け用シート（作業用）'!N64="","",'様式6号貼り付け用シート（作業用）'!N64)</f>
        <v/>
      </c>
      <c r="O73" s="47" t="str">
        <f>IF('様式6号貼り付け用シート（作業用）'!O64="","",'様式6号貼り付け用シート（作業用）'!O64)</f>
        <v/>
      </c>
      <c r="P73" s="47" t="str">
        <f>IF('様式6号貼り付け用シート（作業用）'!P64="","",'様式6号貼り付け用シート（作業用）'!P64)</f>
        <v/>
      </c>
      <c r="Q73" s="47" t="str">
        <f>IF('様式6号貼り付け用シート（作業用）'!Q64="","",'様式6号貼り付け用シート（作業用）'!Q64)</f>
        <v/>
      </c>
      <c r="R73" s="47" t="str">
        <f>IF('様式6号貼り付け用シート（作業用）'!R64="","",'様式6号貼り付け用シート（作業用）'!R64)</f>
        <v/>
      </c>
      <c r="S73" s="47" t="str">
        <f>IF('様式6号貼り付け用シート（作業用）'!S64="","",'様式6号貼り付け用シート（作業用）'!S64)</f>
        <v/>
      </c>
      <c r="T73" s="47" t="str">
        <f>IF('様式6号貼り付け用シート（作業用）'!T64="","",'様式6号貼り付け用シート（作業用）'!T64)</f>
        <v/>
      </c>
      <c r="U73" s="47" t="str">
        <f>IF('様式6号貼り付け用シート（作業用）'!U64="","",'様式6号貼り付け用シート（作業用）'!U64)</f>
        <v/>
      </c>
      <c r="V73" s="47" t="str">
        <f>IF('様式6号貼り付け用シート（作業用）'!V64="","",'様式6号貼り付け用シート（作業用）'!V64)</f>
        <v/>
      </c>
      <c r="W73" s="47" t="str">
        <f>IF('様式6号貼り付け用シート（作業用）'!W64="","",'様式6号貼り付け用シート（作業用）'!W64)</f>
        <v/>
      </c>
      <c r="X73" s="47" t="str">
        <f>IF('様式6号貼り付け用シート（作業用）'!X64="","",'様式6号貼り付け用シート（作業用）'!X64)</f>
        <v/>
      </c>
      <c r="Y73" s="47" t="str">
        <f>IF('様式6号貼り付け用シート（作業用）'!Y64="","",'様式6号貼り付け用シート（作業用）'!Y64)</f>
        <v/>
      </c>
      <c r="Z73" s="47" t="str">
        <f>IF('様式6号貼り付け用シート（作業用）'!Z64="","",'様式6号貼り付け用シート（作業用）'!Z64)</f>
        <v/>
      </c>
      <c r="AA73" s="47" t="str">
        <f>IF('様式6号貼り付け用シート（作業用）'!AA64="","",'様式6号貼り付け用シート（作業用）'!AA64)</f>
        <v/>
      </c>
      <c r="AB73" s="47" t="str">
        <f>IF('様式6号貼り付け用シート（作業用）'!AB64="","",'様式6号貼り付け用シート（作業用）'!AB64)</f>
        <v/>
      </c>
      <c r="AC73" s="47" t="str">
        <f>IF('様式6号貼り付け用シート（作業用）'!AC64="","",'様式6号貼り付け用シート（作業用）'!AC64)</f>
        <v/>
      </c>
      <c r="AD73" s="47" t="str">
        <f>IF('様式6号貼り付け用シート（作業用）'!AD64="","",'様式6号貼り付け用シート（作業用）'!AD64)</f>
        <v/>
      </c>
      <c r="AE73" s="47" t="str">
        <f>IF('様式6号貼り付け用シート（作業用）'!AE64="","",'様式6号貼り付け用シート（作業用）'!AE64)</f>
        <v/>
      </c>
      <c r="AF73" s="47" t="str">
        <f>IF('様式6号貼り付け用シート（作業用）'!AF64="","",'様式6号貼り付け用シート（作業用）'!AF64)</f>
        <v/>
      </c>
      <c r="AG73" s="47" t="str">
        <f>IF('様式6号貼り付け用シート（作業用）'!AG64="","",'様式6号貼り付け用シート（作業用）'!AG64)</f>
        <v/>
      </c>
      <c r="AH73" s="46" t="str">
        <f>IF('様式6号貼り付け用シート（作業用）'!AH64="","",'様式6号貼り付け用シート（作業用）'!AH64)</f>
        <v/>
      </c>
      <c r="AI73" s="3"/>
      <c r="AJ73" s="1"/>
      <c r="AK73" s="9"/>
      <c r="AL73" s="9"/>
      <c r="AM73" s="8"/>
      <c r="AN73" s="1"/>
      <c r="AO73" s="1"/>
      <c r="AP73" s="1"/>
      <c r="AQ73" s="1"/>
      <c r="AR73" s="1"/>
    </row>
    <row r="74" spans="1:44" s="2" customFormat="1" ht="18" customHeight="1" x14ac:dyDescent="0.15">
      <c r="A74" s="1"/>
      <c r="B74" s="122"/>
      <c r="C74" s="63" t="s">
        <v>13</v>
      </c>
      <c r="D74" s="45" t="str">
        <f>IF('様式6号貼り付け用シート（作業用）'!D65="","",'様式6号貼り付け用シート（作業用）'!D65)</f>
        <v/>
      </c>
      <c r="E74" s="43" t="str">
        <f>IF('様式6号貼り付け用シート（作業用）'!E65="","",'様式6号貼り付け用シート（作業用）'!E65)</f>
        <v/>
      </c>
      <c r="F74" s="43" t="str">
        <f>IF('様式6号貼り付け用シート（作業用）'!F65="","",'様式6号貼り付け用シート（作業用）'!F65)</f>
        <v/>
      </c>
      <c r="G74" s="43" t="str">
        <f>IF('様式6号貼り付け用シート（作業用）'!G65="","",'様式6号貼り付け用シート（作業用）'!G65)</f>
        <v/>
      </c>
      <c r="H74" s="43" t="str">
        <f>IF('様式6号貼り付け用シート（作業用）'!H65="","",'様式6号貼り付け用シート（作業用）'!H65)</f>
        <v/>
      </c>
      <c r="I74" s="43" t="str">
        <f>IF('様式6号貼り付け用シート（作業用）'!I65="","",'様式6号貼り付け用シート（作業用）'!I65)</f>
        <v/>
      </c>
      <c r="J74" s="43" t="str">
        <f>IF('様式6号貼り付け用シート（作業用）'!J65="","",'様式6号貼り付け用シート（作業用）'!J65)</f>
        <v/>
      </c>
      <c r="K74" s="43" t="str">
        <f>IF('様式6号貼り付け用シート（作業用）'!K65="","",'様式6号貼り付け用シート（作業用）'!K65)</f>
        <v/>
      </c>
      <c r="L74" s="43" t="str">
        <f>IF('様式6号貼り付け用シート（作業用）'!L65="","",'様式6号貼り付け用シート（作業用）'!L65)</f>
        <v/>
      </c>
      <c r="M74" s="43" t="str">
        <f>IF('様式6号貼り付け用シート（作業用）'!M65="","",'様式6号貼り付け用シート（作業用）'!M65)</f>
        <v/>
      </c>
      <c r="N74" s="43" t="str">
        <f>IF('様式6号貼り付け用シート（作業用）'!N65="","",'様式6号貼り付け用シート（作業用）'!N65)</f>
        <v/>
      </c>
      <c r="O74" s="43" t="str">
        <f>IF('様式6号貼り付け用シート（作業用）'!O65="","",'様式6号貼り付け用シート（作業用）'!O65)</f>
        <v/>
      </c>
      <c r="P74" s="43" t="str">
        <f>IF('様式6号貼り付け用シート（作業用）'!P65="","",'様式6号貼り付け用シート（作業用）'!P65)</f>
        <v/>
      </c>
      <c r="Q74" s="43" t="str">
        <f>IF('様式6号貼り付け用シート（作業用）'!Q65="","",'様式6号貼り付け用シート（作業用）'!Q65)</f>
        <v/>
      </c>
      <c r="R74" s="43" t="str">
        <f>IF('様式6号貼り付け用シート（作業用）'!R65="","",'様式6号貼り付け用シート（作業用）'!R65)</f>
        <v/>
      </c>
      <c r="S74" s="43" t="str">
        <f>IF('様式6号貼り付け用シート（作業用）'!S65="","",'様式6号貼り付け用シート（作業用）'!S65)</f>
        <v/>
      </c>
      <c r="T74" s="43" t="str">
        <f>IF('様式6号貼り付け用シート（作業用）'!T65="","",'様式6号貼り付け用シート（作業用）'!T65)</f>
        <v/>
      </c>
      <c r="U74" s="43" t="str">
        <f>IF('様式6号貼り付け用シート（作業用）'!U65="","",'様式6号貼り付け用シート（作業用）'!U65)</f>
        <v/>
      </c>
      <c r="V74" s="43" t="str">
        <f>IF('様式6号貼り付け用シート（作業用）'!V65="","",'様式6号貼り付け用シート（作業用）'!V65)</f>
        <v/>
      </c>
      <c r="W74" s="43" t="str">
        <f>IF('様式6号貼り付け用シート（作業用）'!W65="","",'様式6号貼り付け用シート（作業用）'!W65)</f>
        <v/>
      </c>
      <c r="X74" s="43" t="str">
        <f>IF('様式6号貼り付け用シート（作業用）'!X65="","",'様式6号貼り付け用シート（作業用）'!X65)</f>
        <v/>
      </c>
      <c r="Y74" s="43" t="str">
        <f>IF('様式6号貼り付け用シート（作業用）'!Y65="","",'様式6号貼り付け用シート（作業用）'!Y65)</f>
        <v/>
      </c>
      <c r="Z74" s="43" t="str">
        <f>IF('様式6号貼り付け用シート（作業用）'!Z65="","",'様式6号貼り付け用シート（作業用）'!Z65)</f>
        <v/>
      </c>
      <c r="AA74" s="43" t="str">
        <f>IF('様式6号貼り付け用シート（作業用）'!AA65="","",'様式6号貼り付け用シート（作業用）'!AA65)</f>
        <v/>
      </c>
      <c r="AB74" s="43" t="str">
        <f>IF('様式6号貼り付け用シート（作業用）'!AB65="","",'様式6号貼り付け用シート（作業用）'!AB65)</f>
        <v/>
      </c>
      <c r="AC74" s="43" t="str">
        <f>IF('様式6号貼り付け用シート（作業用）'!AC65="","",'様式6号貼り付け用シート（作業用）'!AC65)</f>
        <v/>
      </c>
      <c r="AD74" s="43" t="str">
        <f>IF('様式6号貼り付け用シート（作業用）'!AD65="","",'様式6号貼り付け用シート（作業用）'!AD65)</f>
        <v/>
      </c>
      <c r="AE74" s="43" t="str">
        <f>IF('様式6号貼り付け用シート（作業用）'!AE65="","",'様式6号貼り付け用シート（作業用）'!AE65)</f>
        <v/>
      </c>
      <c r="AF74" s="43" t="str">
        <f>IF('様式6号貼り付け用シート（作業用）'!AF65="","",'様式6号貼り付け用シート（作業用）'!AF65)</f>
        <v/>
      </c>
      <c r="AG74" s="43" t="str">
        <f>IF('様式6号貼り付け用シート（作業用）'!AG65="","",'様式6号貼り付け用シート（作業用）'!AG65)</f>
        <v/>
      </c>
      <c r="AH74" s="42" t="str">
        <f>IF('様式6号貼り付け用シート（作業用）'!AH65="","",'様式6号貼り付け用シート（作業用）'!AH65)</f>
        <v/>
      </c>
      <c r="AI74" s="3"/>
      <c r="AJ74" s="1"/>
      <c r="AK74" s="9"/>
      <c r="AL74" s="9"/>
      <c r="AM74" s="8"/>
      <c r="AN74" s="1"/>
      <c r="AO74" s="1"/>
      <c r="AP74" s="1"/>
      <c r="AQ74" s="1"/>
      <c r="AR74" s="1"/>
    </row>
    <row r="75" spans="1:44" s="2" customFormat="1" ht="20.100000000000001" customHeight="1" x14ac:dyDescent="0.15">
      <c r="A75" s="1"/>
      <c r="B75" s="122"/>
      <c r="C75" s="40"/>
      <c r="D75" s="124" t="str">
        <f>IF('様式6号貼り付け用シート（作業用）'!D66="","",IF(COUNTIF('様式6号貼り付け用シート（作業用）'!D66,"*開講*"),'様式6号貼り付け用シート（作業用）'!D66,IF(COUNTIF('様式6号貼り付け用シート（作業用）'!D66,"*来所*"),'様式6号貼り付け用シート（作業用）'!D66,IF(COUNTIF('様式6号貼り付け用シート（作業用）'!D66,"*修了*"),'様式6号貼り付け用シート（作業用）'!D66,"訓練日"))))</f>
        <v/>
      </c>
      <c r="E75" s="127" t="str">
        <f>IF('様式6号貼り付け用シート（作業用）'!E66="","",IF(COUNTIF('様式6号貼り付け用シート（作業用）'!E66,"*開講*"),'様式6号貼り付け用シート（作業用）'!E66,IF(COUNTIF('様式6号貼り付け用シート（作業用）'!E66,"*来所*"),'様式6号貼り付け用シート（作業用）'!E66,IF(COUNTIF('様式6号貼り付け用シート（作業用）'!E66,"*修了*"),'様式6号貼り付け用シート（作業用）'!E66,"訓練日"))))</f>
        <v/>
      </c>
      <c r="F75" s="127" t="str">
        <f>IF('様式6号貼り付け用シート（作業用）'!F66="","",IF(COUNTIF('様式6号貼り付け用シート（作業用）'!F66,"*開講*"),'様式6号貼り付け用シート（作業用）'!F66,IF(COUNTIF('様式6号貼り付け用シート（作業用）'!F66,"*来所*"),'様式6号貼り付け用シート（作業用）'!F66,IF(COUNTIF('様式6号貼り付け用シート（作業用）'!F66,"*修了*"),'様式6号貼り付け用シート（作業用）'!F66,"訓練日"))))</f>
        <v/>
      </c>
      <c r="G75" s="127" t="str">
        <f>IF('様式6号貼り付け用シート（作業用）'!G66="","",IF(COUNTIF('様式6号貼り付け用シート（作業用）'!G66,"*開講*"),'様式6号貼り付け用シート（作業用）'!G66,IF(COUNTIF('様式6号貼り付け用シート（作業用）'!G66,"*来所*"),'様式6号貼り付け用シート（作業用）'!G66,IF(COUNTIF('様式6号貼り付け用シート（作業用）'!G66,"*修了*"),'様式6号貼り付け用シート（作業用）'!G66,"訓練日"))))</f>
        <v/>
      </c>
      <c r="H75" s="127" t="str">
        <f>IF('様式6号貼り付け用シート（作業用）'!H66="","",IF(COUNTIF('様式6号貼り付け用シート（作業用）'!H66,"*開講*"),'様式6号貼り付け用シート（作業用）'!H66,IF(COUNTIF('様式6号貼り付け用シート（作業用）'!H66,"*来所*"),'様式6号貼り付け用シート（作業用）'!H66,IF(COUNTIF('様式6号貼り付け用シート（作業用）'!H66,"*修了*"),'様式6号貼り付け用シート（作業用）'!H66,"訓練日"))))</f>
        <v/>
      </c>
      <c r="I75" s="127" t="str">
        <f>IF('様式6号貼り付け用シート（作業用）'!I66="","",IF(COUNTIF('様式6号貼り付け用シート（作業用）'!I66,"*開講*"),'様式6号貼り付け用シート（作業用）'!I66,IF(COUNTIF('様式6号貼り付け用シート（作業用）'!I66,"*来所*"),'様式6号貼り付け用シート（作業用）'!I66,IF(COUNTIF('様式6号貼り付け用シート（作業用）'!I66,"*修了*"),'様式6号貼り付け用シート（作業用）'!I66,"訓練日"))))</f>
        <v/>
      </c>
      <c r="J75" s="127" t="str">
        <f>IF('様式6号貼り付け用シート（作業用）'!J66="","",IF(COUNTIF('様式6号貼り付け用シート（作業用）'!J66,"*開講*"),'様式6号貼り付け用シート（作業用）'!J66,IF(COUNTIF('様式6号貼り付け用シート（作業用）'!J66,"*来所*"),'様式6号貼り付け用シート（作業用）'!J66,IF(COUNTIF('様式6号貼り付け用シート（作業用）'!J66,"*修了*"),'様式6号貼り付け用シート（作業用）'!J66,"訓練日"))))</f>
        <v/>
      </c>
      <c r="K75" s="127" t="str">
        <f>IF('様式6号貼り付け用シート（作業用）'!K66="","",IF(COUNTIF('様式6号貼り付け用シート（作業用）'!K66,"*開講*"),'様式6号貼り付け用シート（作業用）'!K66,IF(COUNTIF('様式6号貼り付け用シート（作業用）'!K66,"*来所*"),'様式6号貼り付け用シート（作業用）'!K66,IF(COUNTIF('様式6号貼り付け用シート（作業用）'!K66,"*修了*"),'様式6号貼り付け用シート（作業用）'!K66,"訓練日"))))</f>
        <v/>
      </c>
      <c r="L75" s="137" t="str">
        <f>IF('様式6号貼り付け用シート（作業用）'!L66="","",IF(COUNTIF('様式6号貼り付け用シート（作業用）'!L66,"*開講*"),'様式6号貼り付け用シート（作業用）'!L66,IF(COUNTIF('様式6号貼り付け用シート（作業用）'!L66,"*来所*"),'様式6号貼り付け用シート（作業用）'!L66,IF(COUNTIF('様式6号貼り付け用シート（作業用）'!L66,"*修了*"),'様式6号貼り付け用シート（作業用）'!L66,"訓練日"))))</f>
        <v/>
      </c>
      <c r="M75" s="140" t="str">
        <f>IF('様式6号貼り付け用シート（作業用）'!M66="","",IF(COUNTIF('様式6号貼り付け用シート（作業用）'!M66,"*開講*"),'様式6号貼り付け用シート（作業用）'!M66,IF(COUNTIF('様式6号貼り付け用シート（作業用）'!M66,"*来所*"),'様式6号貼り付け用シート（作業用）'!M66,IF(COUNTIF('様式6号貼り付け用シート（作業用）'!M66,"*修了*"),'様式6号貼り付け用シート（作業用）'!M66,"訓練日"))))</f>
        <v/>
      </c>
      <c r="N75" s="127" t="str">
        <f>IF('様式6号貼り付け用シート（作業用）'!N66="","",IF(COUNTIF('様式6号貼り付け用シート（作業用）'!N66,"*開講*"),'様式6号貼り付け用シート（作業用）'!N66,IF(COUNTIF('様式6号貼り付け用シート（作業用）'!N66,"*来所*"),'様式6号貼り付け用シート（作業用）'!N66,IF(COUNTIF('様式6号貼り付け用シート（作業用）'!N66,"*修了*"),'様式6号貼り付け用シート（作業用）'!N66,"訓練日"))))</f>
        <v/>
      </c>
      <c r="O75" s="127" t="str">
        <f>IF('様式6号貼り付け用シート（作業用）'!O66="","",IF(COUNTIF('様式6号貼り付け用シート（作業用）'!O66,"*開講*"),'様式6号貼り付け用シート（作業用）'!O66,IF(COUNTIF('様式6号貼り付け用シート（作業用）'!O66,"*来所*"),'様式6号貼り付け用シート（作業用）'!O66,IF(COUNTIF('様式6号貼り付け用シート（作業用）'!O66,"*修了*"),'様式6号貼り付け用シート（作業用）'!O66,"訓練日"))))</f>
        <v/>
      </c>
      <c r="P75" s="127" t="str">
        <f>IF('様式6号貼り付け用シート（作業用）'!P66="","",IF(COUNTIF('様式6号貼り付け用シート（作業用）'!P66,"*開講*"),'様式6号貼り付け用シート（作業用）'!P66,IF(COUNTIF('様式6号貼り付け用シート（作業用）'!P66,"*来所*"),'様式6号貼り付け用シート（作業用）'!P66,IF(COUNTIF('様式6号貼り付け用シート（作業用）'!P66,"*修了*"),'様式6号貼り付け用シート（作業用）'!P66,"訓練日"))))</f>
        <v/>
      </c>
      <c r="Q75" s="127" t="str">
        <f>IF('様式6号貼り付け用シート（作業用）'!Q66="","",IF(COUNTIF('様式6号貼り付け用シート（作業用）'!Q66,"*開講*"),'様式6号貼り付け用シート（作業用）'!Q66,IF(COUNTIF('様式6号貼り付け用シート（作業用）'!Q66,"*来所*"),'様式6号貼り付け用シート（作業用）'!Q66,IF(COUNTIF('様式6号貼り付け用シート（作業用）'!Q66,"*修了*"),'様式6号貼り付け用シート（作業用）'!Q66,"訓練日"))))</f>
        <v/>
      </c>
      <c r="R75" s="127" t="str">
        <f>IF('様式6号貼り付け用シート（作業用）'!R66="","",IF(COUNTIF('様式6号貼り付け用シート（作業用）'!R66,"*開講*"),'様式6号貼り付け用シート（作業用）'!R66,IF(COUNTIF('様式6号貼り付け用シート（作業用）'!R66,"*来所*"),'様式6号貼り付け用シート（作業用）'!R66,IF(COUNTIF('様式6号貼り付け用シート（作業用）'!R66,"*修了*"),'様式6号貼り付け用シート（作業用）'!R66,"訓練日"))))</f>
        <v/>
      </c>
      <c r="S75" s="127" t="str">
        <f>IF('様式6号貼り付け用シート（作業用）'!S66="","",IF(COUNTIF('様式6号貼り付け用シート（作業用）'!S66,"*開講*"),'様式6号貼り付け用シート（作業用）'!S66,IF(COUNTIF('様式6号貼り付け用シート（作業用）'!S66,"*来所*"),'様式6号貼り付け用シート（作業用）'!S66,IF(COUNTIF('様式6号貼り付け用シート（作業用）'!S66,"*修了*"),'様式6号貼り付け用シート（作業用）'!S66,"訓練日"))))</f>
        <v/>
      </c>
      <c r="T75" s="127" t="str">
        <f>IF('様式6号貼り付け用シート（作業用）'!T66="","",IF(COUNTIF('様式6号貼り付け用シート（作業用）'!T66,"*開講*"),'様式6号貼り付け用シート（作業用）'!T66,IF(COUNTIF('様式6号貼り付け用シート（作業用）'!T66,"*来所*"),'様式6号貼り付け用シート（作業用）'!T66,IF(COUNTIF('様式6号貼り付け用シート（作業用）'!T66,"*修了*"),'様式6号貼り付け用シート（作業用）'!T66,"訓練日"))))</f>
        <v/>
      </c>
      <c r="U75" s="127" t="str">
        <f>IF('様式6号貼り付け用シート（作業用）'!U66="","",IF(COUNTIF('様式6号貼り付け用シート（作業用）'!U66,"*開講*"),'様式6号貼り付け用シート（作業用）'!U66,IF(COUNTIF('様式6号貼り付け用シート（作業用）'!U66,"*来所*"),'様式6号貼り付け用シート（作業用）'!U66,IF(COUNTIF('様式6号貼り付け用シート（作業用）'!U66,"*修了*"),'様式6号貼り付け用シート（作業用）'!U66,"訓練日"))))</f>
        <v/>
      </c>
      <c r="V75" s="127" t="str">
        <f>IF('様式6号貼り付け用シート（作業用）'!V66="","",IF(COUNTIF('様式6号貼り付け用シート（作業用）'!V66,"*開講*"),'様式6号貼り付け用シート（作業用）'!V66,IF(COUNTIF('様式6号貼り付け用シート（作業用）'!V66,"*来所*"),'様式6号貼り付け用シート（作業用）'!V66,IF(COUNTIF('様式6号貼り付け用シート（作業用）'!V66,"*修了*"),'様式6号貼り付け用シート（作業用）'!V66,"訓練日"))))</f>
        <v/>
      </c>
      <c r="W75" s="127" t="str">
        <f>IF('様式6号貼り付け用シート（作業用）'!W66="","",IF(COUNTIF('様式6号貼り付け用シート（作業用）'!W66,"*開講*"),'様式6号貼り付け用シート（作業用）'!W66,IF(COUNTIF('様式6号貼り付け用シート（作業用）'!W66,"*来所*"),'様式6号貼り付け用シート（作業用）'!W66,IF(COUNTIF('様式6号貼り付け用シート（作業用）'!W66,"*修了*"),'様式6号貼り付け用シート（作業用）'!W66,"訓練日"))))</f>
        <v/>
      </c>
      <c r="X75" s="127" t="str">
        <f>IF('様式6号貼り付け用シート（作業用）'!X66="","",IF(COUNTIF('様式6号貼り付け用シート（作業用）'!X66,"*開講*"),'様式6号貼り付け用シート（作業用）'!X66,IF(COUNTIF('様式6号貼り付け用シート（作業用）'!X66,"*来所*"),'様式6号貼り付け用シート（作業用）'!X66,IF(COUNTIF('様式6号貼り付け用シート（作業用）'!X66,"*修了*"),'様式6号貼り付け用シート（作業用）'!X66,"訓練日"))))</f>
        <v/>
      </c>
      <c r="Y75" s="127" t="str">
        <f>IF('様式6号貼り付け用シート（作業用）'!Y66="","",IF(COUNTIF('様式6号貼り付け用シート（作業用）'!Y66,"*開講*"),'様式6号貼り付け用シート（作業用）'!Y66,IF(COUNTIF('様式6号貼り付け用シート（作業用）'!Y66,"*来所*"),'様式6号貼り付け用シート（作業用）'!Y66,IF(COUNTIF('様式6号貼り付け用シート（作業用）'!Y66,"*修了*"),'様式6号貼り付け用シート（作業用）'!Y66,"訓練日"))))</f>
        <v/>
      </c>
      <c r="Z75" s="127" t="str">
        <f>IF('様式6号貼り付け用シート（作業用）'!Z66="","",IF(COUNTIF('様式6号貼り付け用シート（作業用）'!Z66,"*開講*"),'様式6号貼り付け用シート（作業用）'!Z66,IF(COUNTIF('様式6号貼り付け用シート（作業用）'!Z66,"*来所*"),'様式6号貼り付け用シート（作業用）'!Z66,IF(COUNTIF('様式6号貼り付け用シート（作業用）'!Z66,"*修了*"),'様式6号貼り付け用シート（作業用）'!Z66,"訓練日"))))</f>
        <v/>
      </c>
      <c r="AA75" s="127" t="str">
        <f>IF('様式6号貼り付け用シート（作業用）'!AA66="","",IF(COUNTIF('様式6号貼り付け用シート（作業用）'!AA66,"*開講*"),'様式6号貼り付け用シート（作業用）'!AA66,IF(COUNTIF('様式6号貼り付け用シート（作業用）'!AA66,"*来所*"),'様式6号貼り付け用シート（作業用）'!AA66,IF(COUNTIF('様式6号貼り付け用シート（作業用）'!AA66,"*修了*"),'様式6号貼り付け用シート（作業用）'!AA66,"訓練日"))))</f>
        <v/>
      </c>
      <c r="AB75" s="127" t="str">
        <f>IF('様式6号貼り付け用シート（作業用）'!AB66="","",IF(COUNTIF('様式6号貼り付け用シート（作業用）'!AB66,"*開講*"),'様式6号貼り付け用シート（作業用）'!AB66,IF(COUNTIF('様式6号貼り付け用シート（作業用）'!AB66,"*来所*"),'様式6号貼り付け用シート（作業用）'!AB66,IF(COUNTIF('様式6号貼り付け用シート（作業用）'!AB66,"*修了*"),'様式6号貼り付け用シート（作業用）'!AB66,"訓練日"))))</f>
        <v/>
      </c>
      <c r="AC75" s="127" t="str">
        <f>IF('様式6号貼り付け用シート（作業用）'!AC66="","",IF(COUNTIF('様式6号貼り付け用シート（作業用）'!AC66,"*開講*"),'様式6号貼り付け用シート（作業用）'!AC66,IF(COUNTIF('様式6号貼り付け用シート（作業用）'!AC66,"*来所*"),'様式6号貼り付け用シート（作業用）'!AC66,IF(COUNTIF('様式6号貼り付け用シート（作業用）'!AC66,"*修了*"),'様式6号貼り付け用シート（作業用）'!AC66,"訓練日"))))</f>
        <v/>
      </c>
      <c r="AD75" s="127" t="str">
        <f>IF('様式6号貼り付け用シート（作業用）'!AD66="","",IF(COUNTIF('様式6号貼り付け用シート（作業用）'!AD66,"*開講*"),'様式6号貼り付け用シート（作業用）'!AD66,IF(COUNTIF('様式6号貼り付け用シート（作業用）'!AD66,"*来所*"),'様式6号貼り付け用シート（作業用）'!AD66,IF(COUNTIF('様式6号貼り付け用シート（作業用）'!AD66,"*修了*"),'様式6号貼り付け用シート（作業用）'!AD66,"訓練日"))))</f>
        <v/>
      </c>
      <c r="AE75" s="127" t="str">
        <f>IF('様式6号貼り付け用シート（作業用）'!AE66="","",IF(COUNTIF('様式6号貼り付け用シート（作業用）'!AE66,"*開講*"),'様式6号貼り付け用シート（作業用）'!AE66,IF(COUNTIF('様式6号貼り付け用シート（作業用）'!AE66,"*来所*"),'様式6号貼り付け用シート（作業用）'!AE66,IF(COUNTIF('様式6号貼り付け用シート（作業用）'!AE66,"*修了*"),'様式6号貼り付け用シート（作業用）'!AE66,"訓練日"))))</f>
        <v/>
      </c>
      <c r="AF75" s="127" t="str">
        <f>IF('様式6号貼り付け用シート（作業用）'!AF66="","",IF(COUNTIF('様式6号貼り付け用シート（作業用）'!AF66,"*開講*"),'様式6号貼り付け用シート（作業用）'!AF66,IF(COUNTIF('様式6号貼り付け用シート（作業用）'!AF66,"*来所*"),'様式6号貼り付け用シート（作業用）'!AF66,IF(COUNTIF('様式6号貼り付け用シート（作業用）'!AF66,"*修了*"),'様式6号貼り付け用シート（作業用）'!AF66,"訓練日"))))</f>
        <v/>
      </c>
      <c r="AG75" s="127" t="str">
        <f>IF('様式6号貼り付け用シート（作業用）'!AG66="","",IF(COUNTIF('様式6号貼り付け用シート（作業用）'!AG66,"*開講*"),'様式6号貼り付け用シート（作業用）'!AG66,IF(COUNTIF('様式6号貼り付け用シート（作業用）'!AG66,"*来所*"),'様式6号貼り付け用シート（作業用）'!AG66,IF(COUNTIF('様式6号貼り付け用シート（作業用）'!AG66,"*修了*"),'様式6号貼り付け用シート（作業用）'!AG66,"訓練日"))))</f>
        <v/>
      </c>
      <c r="AH75" s="130" t="str">
        <f>IF('様式6号貼り付け用シート（作業用）'!AH66="","",IF(COUNTIF('様式6号貼り付け用シート（作業用）'!AH66,"*開講*"),'様式6号貼り付け用シート（作業用）'!AH66,IF(COUNTIF('様式6号貼り付け用シート（作業用）'!AH66,"*来所*"),'様式6号貼り付け用シート（作業用）'!AH66,IF(COUNTIF('様式6号貼り付け用シート（作業用）'!AH66,"*修了*"),'様式6号貼り付け用シート（作業用）'!AH66,"訓練日"))))</f>
        <v/>
      </c>
      <c r="AI75" s="3"/>
      <c r="AJ75" s="1"/>
      <c r="AK75" s="9"/>
      <c r="AL75" s="9"/>
      <c r="AM75" s="8"/>
      <c r="AN75" s="1"/>
      <c r="AO75" s="1"/>
      <c r="AP75" s="1"/>
      <c r="AQ75" s="1"/>
      <c r="AR75" s="1"/>
    </row>
    <row r="76" spans="1:44" s="2" customFormat="1" ht="20.100000000000001" customHeight="1" x14ac:dyDescent="0.15">
      <c r="A76" s="1"/>
      <c r="B76" s="122"/>
      <c r="C76" s="40"/>
      <c r="D76" s="125"/>
      <c r="E76" s="128"/>
      <c r="F76" s="128"/>
      <c r="G76" s="128"/>
      <c r="H76" s="128"/>
      <c r="I76" s="128"/>
      <c r="J76" s="128"/>
      <c r="K76" s="128"/>
      <c r="L76" s="138"/>
      <c r="M76" s="141"/>
      <c r="N76" s="128"/>
      <c r="O76" s="128"/>
      <c r="P76" s="128"/>
      <c r="Q76" s="128"/>
      <c r="R76" s="128"/>
      <c r="S76" s="128"/>
      <c r="T76" s="128"/>
      <c r="U76" s="128"/>
      <c r="V76" s="128"/>
      <c r="W76" s="128"/>
      <c r="X76" s="128"/>
      <c r="Y76" s="128"/>
      <c r="Z76" s="128"/>
      <c r="AA76" s="128"/>
      <c r="AB76" s="128"/>
      <c r="AC76" s="128"/>
      <c r="AD76" s="128"/>
      <c r="AE76" s="128"/>
      <c r="AF76" s="128"/>
      <c r="AG76" s="128"/>
      <c r="AH76" s="131"/>
      <c r="AI76" s="3"/>
      <c r="AJ76" s="1"/>
      <c r="AK76" s="9"/>
      <c r="AL76" s="9"/>
      <c r="AM76" s="8"/>
      <c r="AN76" s="1"/>
      <c r="AO76" s="1"/>
      <c r="AP76" s="1"/>
      <c r="AQ76" s="1"/>
      <c r="AR76" s="1"/>
    </row>
    <row r="77" spans="1:44" s="2" customFormat="1" ht="20.100000000000001" customHeight="1" x14ac:dyDescent="0.15">
      <c r="A77" s="1"/>
      <c r="B77" s="122"/>
      <c r="C77" s="40" t="s">
        <v>12</v>
      </c>
      <c r="D77" s="125"/>
      <c r="E77" s="128"/>
      <c r="F77" s="128"/>
      <c r="G77" s="128"/>
      <c r="H77" s="128"/>
      <c r="I77" s="128"/>
      <c r="J77" s="128"/>
      <c r="K77" s="128"/>
      <c r="L77" s="138"/>
      <c r="M77" s="141"/>
      <c r="N77" s="128"/>
      <c r="O77" s="128"/>
      <c r="P77" s="128"/>
      <c r="Q77" s="128"/>
      <c r="R77" s="128"/>
      <c r="S77" s="128"/>
      <c r="T77" s="128"/>
      <c r="U77" s="128"/>
      <c r="V77" s="128"/>
      <c r="W77" s="128"/>
      <c r="X77" s="128"/>
      <c r="Y77" s="128"/>
      <c r="Z77" s="128"/>
      <c r="AA77" s="128"/>
      <c r="AB77" s="128"/>
      <c r="AC77" s="128"/>
      <c r="AD77" s="128"/>
      <c r="AE77" s="128"/>
      <c r="AF77" s="128"/>
      <c r="AG77" s="128"/>
      <c r="AH77" s="131"/>
      <c r="AI77" s="3"/>
      <c r="AJ77" s="1"/>
      <c r="AK77" s="41"/>
      <c r="AL77" s="9"/>
      <c r="AM77" s="8"/>
      <c r="AN77" s="1"/>
      <c r="AO77" s="1"/>
      <c r="AP77" s="1"/>
      <c r="AQ77" s="1"/>
      <c r="AR77" s="1"/>
    </row>
    <row r="78" spans="1:44" s="2" customFormat="1" ht="20.100000000000001" customHeight="1" x14ac:dyDescent="0.15">
      <c r="A78" s="1"/>
      <c r="B78" s="122"/>
      <c r="C78" s="40"/>
      <c r="D78" s="125"/>
      <c r="E78" s="128"/>
      <c r="F78" s="128"/>
      <c r="G78" s="128"/>
      <c r="H78" s="128"/>
      <c r="I78" s="128"/>
      <c r="J78" s="128"/>
      <c r="K78" s="128"/>
      <c r="L78" s="138"/>
      <c r="M78" s="141"/>
      <c r="N78" s="128"/>
      <c r="O78" s="128"/>
      <c r="P78" s="128"/>
      <c r="Q78" s="128"/>
      <c r="R78" s="128"/>
      <c r="S78" s="128"/>
      <c r="T78" s="128"/>
      <c r="U78" s="128"/>
      <c r="V78" s="128"/>
      <c r="W78" s="128"/>
      <c r="X78" s="128"/>
      <c r="Y78" s="128"/>
      <c r="Z78" s="128"/>
      <c r="AA78" s="128"/>
      <c r="AB78" s="128"/>
      <c r="AC78" s="128"/>
      <c r="AD78" s="128"/>
      <c r="AE78" s="128"/>
      <c r="AF78" s="128"/>
      <c r="AG78" s="128"/>
      <c r="AH78" s="131"/>
      <c r="AI78" s="3"/>
      <c r="AJ78" s="1"/>
      <c r="AK78" s="9"/>
      <c r="AL78" s="9"/>
      <c r="AM78" s="8"/>
      <c r="AN78" s="1"/>
      <c r="AO78" s="1"/>
      <c r="AP78" s="1"/>
      <c r="AQ78" s="1"/>
      <c r="AR78" s="1"/>
    </row>
    <row r="79" spans="1:44" s="2" customFormat="1" ht="20.100000000000001" customHeight="1" x14ac:dyDescent="0.15">
      <c r="A79" s="1"/>
      <c r="B79" s="122"/>
      <c r="C79" s="40" t="s">
        <v>11</v>
      </c>
      <c r="D79" s="125"/>
      <c r="E79" s="128"/>
      <c r="F79" s="128"/>
      <c r="G79" s="128"/>
      <c r="H79" s="128"/>
      <c r="I79" s="128"/>
      <c r="J79" s="128"/>
      <c r="K79" s="128"/>
      <c r="L79" s="138"/>
      <c r="M79" s="141"/>
      <c r="N79" s="128"/>
      <c r="O79" s="128"/>
      <c r="P79" s="128"/>
      <c r="Q79" s="128"/>
      <c r="R79" s="128"/>
      <c r="S79" s="128"/>
      <c r="T79" s="128"/>
      <c r="U79" s="128"/>
      <c r="V79" s="128"/>
      <c r="W79" s="128"/>
      <c r="X79" s="128"/>
      <c r="Y79" s="128"/>
      <c r="Z79" s="128"/>
      <c r="AA79" s="128"/>
      <c r="AB79" s="128"/>
      <c r="AC79" s="128"/>
      <c r="AD79" s="128"/>
      <c r="AE79" s="128"/>
      <c r="AF79" s="128"/>
      <c r="AG79" s="128"/>
      <c r="AH79" s="131"/>
      <c r="AI79" s="3"/>
      <c r="AJ79" s="1"/>
      <c r="AK79" s="9"/>
      <c r="AL79" s="9"/>
      <c r="AM79" s="8"/>
      <c r="AN79" s="1"/>
      <c r="AO79" s="1"/>
      <c r="AP79" s="1"/>
      <c r="AQ79" s="1"/>
      <c r="AR79" s="1"/>
    </row>
    <row r="80" spans="1:44" s="2" customFormat="1" ht="20.100000000000001" customHeight="1" x14ac:dyDescent="0.15">
      <c r="A80" s="1"/>
      <c r="B80" s="122"/>
      <c r="C80" s="40"/>
      <c r="D80" s="125"/>
      <c r="E80" s="128"/>
      <c r="F80" s="128"/>
      <c r="G80" s="128"/>
      <c r="H80" s="128"/>
      <c r="I80" s="128"/>
      <c r="J80" s="128"/>
      <c r="K80" s="128"/>
      <c r="L80" s="138"/>
      <c r="M80" s="141"/>
      <c r="N80" s="128"/>
      <c r="O80" s="128"/>
      <c r="P80" s="128"/>
      <c r="Q80" s="128"/>
      <c r="R80" s="128"/>
      <c r="S80" s="128"/>
      <c r="T80" s="128"/>
      <c r="U80" s="128"/>
      <c r="V80" s="128"/>
      <c r="W80" s="128"/>
      <c r="X80" s="128"/>
      <c r="Y80" s="128"/>
      <c r="Z80" s="128"/>
      <c r="AA80" s="128"/>
      <c r="AB80" s="128"/>
      <c r="AC80" s="128"/>
      <c r="AD80" s="128"/>
      <c r="AE80" s="128"/>
      <c r="AF80" s="128"/>
      <c r="AG80" s="128"/>
      <c r="AH80" s="131"/>
      <c r="AI80" s="3"/>
      <c r="AJ80" s="1"/>
      <c r="AK80" s="9"/>
      <c r="AL80" s="9"/>
      <c r="AM80" s="8"/>
      <c r="AN80" s="1"/>
      <c r="AO80" s="1"/>
      <c r="AP80" s="1"/>
      <c r="AQ80" s="1"/>
      <c r="AR80" s="1"/>
    </row>
    <row r="81" spans="1:44" s="2" customFormat="1" ht="20.100000000000001" customHeight="1" x14ac:dyDescent="0.15">
      <c r="A81" s="1"/>
      <c r="B81" s="122"/>
      <c r="C81" s="40" t="s">
        <v>10</v>
      </c>
      <c r="D81" s="125"/>
      <c r="E81" s="128"/>
      <c r="F81" s="128"/>
      <c r="G81" s="128"/>
      <c r="H81" s="128"/>
      <c r="I81" s="128"/>
      <c r="J81" s="128"/>
      <c r="K81" s="128"/>
      <c r="L81" s="138"/>
      <c r="M81" s="141"/>
      <c r="N81" s="128"/>
      <c r="O81" s="128"/>
      <c r="P81" s="128"/>
      <c r="Q81" s="128"/>
      <c r="R81" s="128"/>
      <c r="S81" s="128"/>
      <c r="T81" s="128"/>
      <c r="U81" s="128"/>
      <c r="V81" s="128"/>
      <c r="W81" s="128"/>
      <c r="X81" s="128"/>
      <c r="Y81" s="128"/>
      <c r="Z81" s="128"/>
      <c r="AA81" s="128"/>
      <c r="AB81" s="128"/>
      <c r="AC81" s="128"/>
      <c r="AD81" s="128"/>
      <c r="AE81" s="128"/>
      <c r="AF81" s="128"/>
      <c r="AG81" s="128"/>
      <c r="AH81" s="131"/>
      <c r="AI81" s="3"/>
      <c r="AJ81" s="1"/>
      <c r="AK81" s="9"/>
      <c r="AL81" s="9"/>
      <c r="AM81" s="8"/>
      <c r="AN81" s="1"/>
      <c r="AO81" s="1"/>
      <c r="AP81" s="1"/>
      <c r="AQ81" s="1"/>
      <c r="AR81" s="1"/>
    </row>
    <row r="82" spans="1:44" s="2" customFormat="1" ht="20.100000000000001" customHeight="1" x14ac:dyDescent="0.15">
      <c r="A82" s="1"/>
      <c r="B82" s="122"/>
      <c r="C82" s="40"/>
      <c r="D82" s="125"/>
      <c r="E82" s="128"/>
      <c r="F82" s="128"/>
      <c r="G82" s="128"/>
      <c r="H82" s="128"/>
      <c r="I82" s="128"/>
      <c r="J82" s="128"/>
      <c r="K82" s="128"/>
      <c r="L82" s="138"/>
      <c r="M82" s="141"/>
      <c r="N82" s="128"/>
      <c r="O82" s="128"/>
      <c r="P82" s="128"/>
      <c r="Q82" s="128"/>
      <c r="R82" s="128"/>
      <c r="S82" s="128"/>
      <c r="T82" s="128"/>
      <c r="U82" s="128"/>
      <c r="V82" s="128"/>
      <c r="W82" s="128"/>
      <c r="X82" s="128"/>
      <c r="Y82" s="128"/>
      <c r="Z82" s="128"/>
      <c r="AA82" s="128"/>
      <c r="AB82" s="128"/>
      <c r="AC82" s="128"/>
      <c r="AD82" s="128"/>
      <c r="AE82" s="128"/>
      <c r="AF82" s="128"/>
      <c r="AG82" s="128"/>
      <c r="AH82" s="131"/>
      <c r="AI82" s="3"/>
      <c r="AJ82" s="1"/>
      <c r="AK82" s="9"/>
      <c r="AL82" s="9"/>
      <c r="AM82" s="8"/>
      <c r="AN82" s="1"/>
      <c r="AO82" s="1"/>
      <c r="AP82" s="1"/>
      <c r="AQ82" s="1"/>
      <c r="AR82" s="1"/>
    </row>
    <row r="83" spans="1:44" s="2" customFormat="1" ht="20.100000000000001" customHeight="1" x14ac:dyDescent="0.15">
      <c r="A83" s="1"/>
      <c r="B83" s="122"/>
      <c r="C83" s="40" t="s">
        <v>9</v>
      </c>
      <c r="D83" s="125"/>
      <c r="E83" s="128"/>
      <c r="F83" s="128"/>
      <c r="G83" s="128"/>
      <c r="H83" s="128"/>
      <c r="I83" s="128"/>
      <c r="J83" s="128"/>
      <c r="K83" s="128"/>
      <c r="L83" s="138"/>
      <c r="M83" s="141"/>
      <c r="N83" s="128"/>
      <c r="O83" s="128"/>
      <c r="P83" s="128"/>
      <c r="Q83" s="128"/>
      <c r="R83" s="128"/>
      <c r="S83" s="128"/>
      <c r="T83" s="128"/>
      <c r="U83" s="128"/>
      <c r="V83" s="128"/>
      <c r="W83" s="128"/>
      <c r="X83" s="128"/>
      <c r="Y83" s="128"/>
      <c r="Z83" s="128"/>
      <c r="AA83" s="128"/>
      <c r="AB83" s="128"/>
      <c r="AC83" s="128"/>
      <c r="AD83" s="128"/>
      <c r="AE83" s="128"/>
      <c r="AF83" s="128"/>
      <c r="AG83" s="128"/>
      <c r="AH83" s="131"/>
      <c r="AI83" s="3"/>
      <c r="AJ83" s="1"/>
      <c r="AK83" s="9"/>
      <c r="AL83" s="9"/>
      <c r="AM83" s="8"/>
      <c r="AN83" s="1"/>
      <c r="AO83" s="1"/>
      <c r="AP83" s="1"/>
      <c r="AQ83" s="1"/>
      <c r="AR83" s="1"/>
    </row>
    <row r="84" spans="1:44" s="2" customFormat="1" ht="20.100000000000001" customHeight="1" x14ac:dyDescent="0.15">
      <c r="A84" s="1"/>
      <c r="B84" s="122"/>
      <c r="C84" s="40"/>
      <c r="D84" s="125"/>
      <c r="E84" s="128"/>
      <c r="F84" s="128"/>
      <c r="G84" s="128"/>
      <c r="H84" s="128"/>
      <c r="I84" s="128"/>
      <c r="J84" s="128"/>
      <c r="K84" s="128"/>
      <c r="L84" s="138"/>
      <c r="M84" s="141"/>
      <c r="N84" s="128"/>
      <c r="O84" s="128"/>
      <c r="P84" s="128"/>
      <c r="Q84" s="128"/>
      <c r="R84" s="128"/>
      <c r="S84" s="128"/>
      <c r="T84" s="128"/>
      <c r="U84" s="128"/>
      <c r="V84" s="128"/>
      <c r="W84" s="128"/>
      <c r="X84" s="128"/>
      <c r="Y84" s="128"/>
      <c r="Z84" s="128"/>
      <c r="AA84" s="128"/>
      <c r="AB84" s="128"/>
      <c r="AC84" s="128"/>
      <c r="AD84" s="128"/>
      <c r="AE84" s="128"/>
      <c r="AF84" s="128"/>
      <c r="AG84" s="128"/>
      <c r="AH84" s="131"/>
      <c r="AI84" s="3"/>
      <c r="AJ84" s="1"/>
      <c r="AK84" s="9"/>
      <c r="AL84" s="9"/>
      <c r="AM84" s="8"/>
      <c r="AN84" s="1"/>
      <c r="AO84" s="1"/>
      <c r="AP84" s="1"/>
      <c r="AQ84" s="1"/>
      <c r="AR84" s="1"/>
    </row>
    <row r="85" spans="1:44" s="2" customFormat="1" ht="20.100000000000001" customHeight="1" x14ac:dyDescent="0.15">
      <c r="A85" s="1"/>
      <c r="B85" s="122"/>
      <c r="C85" s="40"/>
      <c r="D85" s="126"/>
      <c r="E85" s="129"/>
      <c r="F85" s="129"/>
      <c r="G85" s="129"/>
      <c r="H85" s="129"/>
      <c r="I85" s="129"/>
      <c r="J85" s="129"/>
      <c r="K85" s="129"/>
      <c r="L85" s="139"/>
      <c r="M85" s="142"/>
      <c r="N85" s="129"/>
      <c r="O85" s="129"/>
      <c r="P85" s="129"/>
      <c r="Q85" s="129"/>
      <c r="R85" s="129"/>
      <c r="S85" s="129"/>
      <c r="T85" s="129"/>
      <c r="U85" s="129"/>
      <c r="V85" s="129"/>
      <c r="W85" s="129"/>
      <c r="X85" s="129"/>
      <c r="Y85" s="129"/>
      <c r="Z85" s="129"/>
      <c r="AA85" s="129"/>
      <c r="AB85" s="129"/>
      <c r="AC85" s="129"/>
      <c r="AD85" s="129"/>
      <c r="AE85" s="129"/>
      <c r="AF85" s="129"/>
      <c r="AG85" s="129"/>
      <c r="AH85" s="132"/>
      <c r="AI85" s="20"/>
      <c r="AJ85" s="1"/>
      <c r="AK85" s="9"/>
      <c r="AL85" s="9"/>
      <c r="AM85" s="8"/>
      <c r="AN85" s="1"/>
      <c r="AO85" s="1"/>
      <c r="AP85" s="1"/>
      <c r="AQ85" s="1"/>
      <c r="AR85" s="1"/>
    </row>
    <row r="86" spans="1:44" ht="24.75" customHeight="1" x14ac:dyDescent="0.15">
      <c r="B86" s="122"/>
      <c r="C86" s="39" t="s">
        <v>8</v>
      </c>
      <c r="D86" s="38" t="str">
        <f>IF('様式6号貼り付け用シート（作業用）'!D77="","",'様式6号貼り付け用シート（作業用）'!D77)</f>
        <v/>
      </c>
      <c r="E86" s="35" t="str">
        <f>IF('様式6号貼り付け用シート（作業用）'!E77="","",'様式6号貼り付け用シート（作業用）'!E77)</f>
        <v/>
      </c>
      <c r="F86" s="35" t="str">
        <f>IF('様式6号貼り付け用シート（作業用）'!F77="","",'様式6号貼り付け用シート（作業用）'!F77)</f>
        <v/>
      </c>
      <c r="G86" s="35" t="str">
        <f>IF('様式6号貼り付け用シート（作業用）'!G77="","",'様式6号貼り付け用シート（作業用）'!G77)</f>
        <v/>
      </c>
      <c r="H86" s="35" t="str">
        <f>IF('様式6号貼り付け用シート（作業用）'!H77="","",'様式6号貼り付け用シート（作業用）'!H77)</f>
        <v/>
      </c>
      <c r="I86" s="35" t="str">
        <f>IF('様式6号貼り付け用シート（作業用）'!I77="","",'様式6号貼り付け用シート（作業用）'!I77)</f>
        <v/>
      </c>
      <c r="J86" s="35" t="str">
        <f>IF('様式6号貼り付け用シート（作業用）'!J77="","",'様式6号貼り付け用シート（作業用）'!J77)</f>
        <v/>
      </c>
      <c r="K86" s="35" t="str">
        <f>IF('様式6号貼り付け用シート（作業用）'!K77="","",'様式6号貼り付け用シート（作業用）'!K77)</f>
        <v/>
      </c>
      <c r="L86" s="37" t="str">
        <f>IF('様式6号貼り付け用シート（作業用）'!L77="","",'様式6号貼り付け用シート（作業用）'!L77)</f>
        <v/>
      </c>
      <c r="M86" s="36" t="str">
        <f>IF('様式6号貼り付け用シート（作業用）'!M77="","",'様式6号貼り付け用シート（作業用）'!M77)</f>
        <v/>
      </c>
      <c r="N86" s="35" t="str">
        <f>IF('様式6号貼り付け用シート（作業用）'!N77="","",'様式6号貼り付け用シート（作業用）'!N77)</f>
        <v/>
      </c>
      <c r="O86" s="35" t="str">
        <f>IF('様式6号貼り付け用シート（作業用）'!O77="","",'様式6号貼り付け用シート（作業用）'!O77)</f>
        <v/>
      </c>
      <c r="P86" s="35" t="str">
        <f>IF('様式6号貼り付け用シート（作業用）'!P77="","",'様式6号貼り付け用シート（作業用）'!P77)</f>
        <v/>
      </c>
      <c r="Q86" s="35" t="str">
        <f>IF('様式6号貼り付け用シート（作業用）'!Q77="","",'様式6号貼り付け用シート（作業用）'!Q77)</f>
        <v/>
      </c>
      <c r="R86" s="35" t="str">
        <f>IF('様式6号貼り付け用シート（作業用）'!R77="","",'様式6号貼り付け用シート（作業用）'!R77)</f>
        <v/>
      </c>
      <c r="S86" s="35" t="str">
        <f>IF('様式6号貼り付け用シート（作業用）'!S77="","",'様式6号貼り付け用シート（作業用）'!S77)</f>
        <v/>
      </c>
      <c r="T86" s="35" t="str">
        <f>IF('様式6号貼り付け用シート（作業用）'!T77="","",'様式6号貼り付け用シート（作業用）'!T77)</f>
        <v/>
      </c>
      <c r="U86" s="35" t="str">
        <f>IF('様式6号貼り付け用シート（作業用）'!U77="","",'様式6号貼り付け用シート（作業用）'!U77)</f>
        <v/>
      </c>
      <c r="V86" s="35" t="str">
        <f>IF('様式6号貼り付け用シート（作業用）'!V77="","",'様式6号貼り付け用シート（作業用）'!V77)</f>
        <v/>
      </c>
      <c r="W86" s="35" t="str">
        <f>IF('様式6号貼り付け用シート（作業用）'!W77="","",'様式6号貼り付け用シート（作業用）'!W77)</f>
        <v/>
      </c>
      <c r="X86" s="35" t="str">
        <f>IF('様式6号貼り付け用シート（作業用）'!X77="","",'様式6号貼り付け用シート（作業用）'!X77)</f>
        <v/>
      </c>
      <c r="Y86" s="35" t="str">
        <f>IF('様式6号貼り付け用シート（作業用）'!Y77="","",'様式6号貼り付け用シート（作業用）'!Y77)</f>
        <v/>
      </c>
      <c r="Z86" s="35" t="str">
        <f>IF('様式6号貼り付け用シート（作業用）'!Z77="","",'様式6号貼り付け用シート（作業用）'!Z77)</f>
        <v/>
      </c>
      <c r="AA86" s="35" t="str">
        <f>IF('様式6号貼り付け用シート（作業用）'!AA77="","",'様式6号貼り付け用シート（作業用）'!AA77)</f>
        <v/>
      </c>
      <c r="AB86" s="35" t="str">
        <f>IF('様式6号貼り付け用シート（作業用）'!AB77="","",'様式6号貼り付け用シート（作業用）'!AB77)</f>
        <v/>
      </c>
      <c r="AC86" s="35" t="str">
        <f>IF('様式6号貼り付け用シート（作業用）'!AC77="","",'様式6号貼り付け用シート（作業用）'!AC77)</f>
        <v/>
      </c>
      <c r="AD86" s="35" t="str">
        <f>IF('様式6号貼り付け用シート（作業用）'!AD77="","",'様式6号貼り付け用シート（作業用）'!AD77)</f>
        <v/>
      </c>
      <c r="AE86" s="35" t="str">
        <f>IF('様式6号貼り付け用シート（作業用）'!AE77="","",'様式6号貼り付け用シート（作業用）'!AE77)</f>
        <v/>
      </c>
      <c r="AF86" s="35" t="str">
        <f>IF('様式6号貼り付け用シート（作業用）'!AF77="","",'様式6号貼り付け用シート（作業用）'!AF77)</f>
        <v/>
      </c>
      <c r="AG86" s="35" t="str">
        <f>IF('様式6号貼り付け用シート（作業用）'!AG77="","",'様式6号貼り付け用シート（作業用）'!AG77)</f>
        <v/>
      </c>
      <c r="AH86" s="34" t="str">
        <f>IF('様式6号貼り付け用シート（作業用）'!AH77="","",'様式6号貼り付け用シート（作業用）'!AH77)</f>
        <v/>
      </c>
      <c r="AI86" s="20"/>
    </row>
    <row r="87" spans="1:44" ht="24.75" customHeight="1" x14ac:dyDescent="0.15">
      <c r="B87" s="122"/>
      <c r="C87" s="24" t="s">
        <v>7</v>
      </c>
      <c r="D87" s="38" t="str">
        <f>IF('様式6号貼り付け用シート（作業用）'!D78="","",'様式6号貼り付け用シート（作業用）'!D78)</f>
        <v/>
      </c>
      <c r="E87" s="35" t="str">
        <f>IF('様式6号貼り付け用シート（作業用）'!E78="","",'様式6号貼り付け用シート（作業用）'!E78)</f>
        <v/>
      </c>
      <c r="F87" s="35" t="str">
        <f>IF('様式6号貼り付け用シート（作業用）'!F78="","",'様式6号貼り付け用シート（作業用）'!F78)</f>
        <v/>
      </c>
      <c r="G87" s="35" t="str">
        <f>IF('様式6号貼り付け用シート（作業用）'!G78="","",'様式6号貼り付け用シート（作業用）'!G78)</f>
        <v/>
      </c>
      <c r="H87" s="35" t="str">
        <f>IF('様式6号貼り付け用シート（作業用）'!H78="","",'様式6号貼り付け用シート（作業用）'!H78)</f>
        <v/>
      </c>
      <c r="I87" s="35" t="str">
        <f>IF('様式6号貼り付け用シート（作業用）'!I78="","",'様式6号貼り付け用シート（作業用）'!I78)</f>
        <v/>
      </c>
      <c r="J87" s="35" t="str">
        <f>IF('様式6号貼り付け用シート（作業用）'!J78="","",'様式6号貼り付け用シート（作業用）'!J78)</f>
        <v/>
      </c>
      <c r="K87" s="35" t="str">
        <f>IF('様式6号貼り付け用シート（作業用）'!K78="","",'様式6号貼り付け用シート（作業用）'!K78)</f>
        <v/>
      </c>
      <c r="L87" s="37" t="str">
        <f>IF('様式6号貼り付け用シート（作業用）'!L78="","",'様式6号貼り付け用シート（作業用）'!L78)</f>
        <v/>
      </c>
      <c r="M87" s="36" t="str">
        <f>IF('様式6号貼り付け用シート（作業用）'!M78="","",'様式6号貼り付け用シート（作業用）'!M78)</f>
        <v/>
      </c>
      <c r="N87" s="35" t="str">
        <f>IF('様式6号貼り付け用シート（作業用）'!N78="","",'様式6号貼り付け用シート（作業用）'!N78)</f>
        <v/>
      </c>
      <c r="O87" s="35" t="str">
        <f>IF('様式6号貼り付け用シート（作業用）'!O78="","",'様式6号貼り付け用シート（作業用）'!O78)</f>
        <v/>
      </c>
      <c r="P87" s="35" t="str">
        <f>IF('様式6号貼り付け用シート（作業用）'!P78="","",'様式6号貼り付け用シート（作業用）'!P78)</f>
        <v/>
      </c>
      <c r="Q87" s="35" t="str">
        <f>IF('様式6号貼り付け用シート（作業用）'!Q78="","",'様式6号貼り付け用シート（作業用）'!Q78)</f>
        <v/>
      </c>
      <c r="R87" s="35" t="str">
        <f>IF('様式6号貼り付け用シート（作業用）'!R78="","",'様式6号貼り付け用シート（作業用）'!R78)</f>
        <v/>
      </c>
      <c r="S87" s="35" t="str">
        <f>IF('様式6号貼り付け用シート（作業用）'!S78="","",'様式6号貼り付け用シート（作業用）'!S78)</f>
        <v/>
      </c>
      <c r="T87" s="35" t="str">
        <f>IF('様式6号貼り付け用シート（作業用）'!T78="","",'様式6号貼り付け用シート（作業用）'!T78)</f>
        <v/>
      </c>
      <c r="U87" s="35" t="str">
        <f>IF('様式6号貼り付け用シート（作業用）'!U78="","",'様式6号貼り付け用シート（作業用）'!U78)</f>
        <v/>
      </c>
      <c r="V87" s="35" t="str">
        <f>IF('様式6号貼り付け用シート（作業用）'!V78="","",'様式6号貼り付け用シート（作業用）'!V78)</f>
        <v/>
      </c>
      <c r="W87" s="35" t="str">
        <f>IF('様式6号貼り付け用シート（作業用）'!W78="","",'様式6号貼り付け用シート（作業用）'!W78)</f>
        <v/>
      </c>
      <c r="X87" s="35" t="str">
        <f>IF('様式6号貼り付け用シート（作業用）'!X78="","",'様式6号貼り付け用シート（作業用）'!X78)</f>
        <v/>
      </c>
      <c r="Y87" s="35" t="str">
        <f>IF('様式6号貼り付け用シート（作業用）'!Y78="","",'様式6号貼り付け用シート（作業用）'!Y78)</f>
        <v/>
      </c>
      <c r="Z87" s="35" t="str">
        <f>IF('様式6号貼り付け用シート（作業用）'!Z78="","",'様式6号貼り付け用シート（作業用）'!Z78)</f>
        <v/>
      </c>
      <c r="AA87" s="35" t="str">
        <f>IF('様式6号貼り付け用シート（作業用）'!AA78="","",'様式6号貼り付け用シート（作業用）'!AA78)</f>
        <v/>
      </c>
      <c r="AB87" s="35" t="str">
        <f>IF('様式6号貼り付け用シート（作業用）'!AB78="","",'様式6号貼り付け用シート（作業用）'!AB78)</f>
        <v/>
      </c>
      <c r="AC87" s="35" t="str">
        <f>IF('様式6号貼り付け用シート（作業用）'!AC78="","",'様式6号貼り付け用シート（作業用）'!AC78)</f>
        <v/>
      </c>
      <c r="AD87" s="35" t="str">
        <f>IF('様式6号貼り付け用シート（作業用）'!AD78="","",'様式6号貼り付け用シート（作業用）'!AD78)</f>
        <v/>
      </c>
      <c r="AE87" s="35" t="str">
        <f>IF('様式6号貼り付け用シート（作業用）'!AE78="","",'様式6号貼り付け用シート（作業用）'!AE78)</f>
        <v/>
      </c>
      <c r="AF87" s="35" t="str">
        <f>IF('様式6号貼り付け用シート（作業用）'!AF78="","",'様式6号貼り付け用シート（作業用）'!AF78)</f>
        <v/>
      </c>
      <c r="AG87" s="35" t="str">
        <f>IF('様式6号貼り付け用シート（作業用）'!AG78="","",'様式6号貼り付け用シート（作業用）'!AG78)</f>
        <v/>
      </c>
      <c r="AH87" s="34" t="str">
        <f>IF('様式6号貼り付け用シート（作業用）'!AH78="","",'様式6号貼り付け用シート（作業用）'!AH78)</f>
        <v/>
      </c>
      <c r="AI87" s="20"/>
    </row>
    <row r="88" spans="1:44" ht="14.25" customHeight="1" x14ac:dyDescent="0.15">
      <c r="B88" s="122"/>
      <c r="C88" s="133" t="s">
        <v>6</v>
      </c>
      <c r="D88" s="33" t="str">
        <f>IF('様式6号貼り付け用シート（作業用）'!D79="","",'様式6号貼り付け用シート（作業用）'!D79)</f>
        <v/>
      </c>
      <c r="E88" s="32" t="str">
        <f>IF('様式6号貼り付け用シート（作業用）'!E79="","",'様式6号貼り付け用シート（作業用）'!E79)</f>
        <v/>
      </c>
      <c r="F88" s="32" t="str">
        <f>IF('様式6号貼り付け用シート（作業用）'!F79="","",'様式6号貼り付け用シート（作業用）'!F79)</f>
        <v/>
      </c>
      <c r="G88" s="32" t="str">
        <f>IF('様式6号貼り付け用シート（作業用）'!G79="","",'様式6号貼り付け用シート（作業用）'!G79)</f>
        <v/>
      </c>
      <c r="H88" s="32" t="str">
        <f>IF('様式6号貼り付け用シート（作業用）'!H79="","",'様式6号貼り付け用シート（作業用）'!H79)</f>
        <v/>
      </c>
      <c r="I88" s="32" t="str">
        <f>IF('様式6号貼り付け用シート（作業用）'!I79="","",'様式6号貼り付け用シート（作業用）'!I79)</f>
        <v/>
      </c>
      <c r="J88" s="32" t="str">
        <f>IF('様式6号貼り付け用シート（作業用）'!J79="","",'様式6号貼り付け用シート（作業用）'!J79)</f>
        <v/>
      </c>
      <c r="K88" s="32" t="str">
        <f>IF('様式6号貼り付け用シート（作業用）'!K79="","",'様式6号貼り付け用シート（作業用）'!K79)</f>
        <v/>
      </c>
      <c r="L88" s="32" t="str">
        <f>IF('様式6号貼り付け用シート（作業用）'!L79="","",'様式6号貼り付け用シート（作業用）'!L79)</f>
        <v/>
      </c>
      <c r="M88" s="32" t="str">
        <f>IF('様式6号貼り付け用シート（作業用）'!M79="","",'様式6号貼り付け用シート（作業用）'!M79)</f>
        <v/>
      </c>
      <c r="N88" s="32" t="str">
        <f>IF('様式6号貼り付け用シート（作業用）'!N79="","",'様式6号貼り付け用シート（作業用）'!N79)</f>
        <v/>
      </c>
      <c r="O88" s="32" t="str">
        <f>IF('様式6号貼り付け用シート（作業用）'!O79="","",'様式6号貼り付け用シート（作業用）'!O79)</f>
        <v/>
      </c>
      <c r="P88" s="32" t="str">
        <f>IF('様式6号貼り付け用シート（作業用）'!P79="","",'様式6号貼り付け用シート（作業用）'!P79)</f>
        <v/>
      </c>
      <c r="Q88" s="32" t="str">
        <f>IF('様式6号貼り付け用シート（作業用）'!Q79="","",'様式6号貼り付け用シート（作業用）'!Q79)</f>
        <v/>
      </c>
      <c r="R88" s="32" t="str">
        <f>IF('様式6号貼り付け用シート（作業用）'!R79="","",'様式6号貼り付け用シート（作業用）'!R79)</f>
        <v/>
      </c>
      <c r="S88" s="32" t="str">
        <f>IF('様式6号貼り付け用シート（作業用）'!S79="","",'様式6号貼り付け用シート（作業用）'!S79)</f>
        <v/>
      </c>
      <c r="T88" s="32" t="str">
        <f>IF('様式6号貼り付け用シート（作業用）'!T79="","",'様式6号貼り付け用シート（作業用）'!T79)</f>
        <v/>
      </c>
      <c r="U88" s="32" t="str">
        <f>IF('様式6号貼り付け用シート（作業用）'!U79="","",'様式6号貼り付け用シート（作業用）'!U79)</f>
        <v/>
      </c>
      <c r="V88" s="32" t="str">
        <f>IF('様式6号貼り付け用シート（作業用）'!V79="","",'様式6号貼り付け用シート（作業用）'!V79)</f>
        <v/>
      </c>
      <c r="W88" s="32" t="str">
        <f>IF('様式6号貼り付け用シート（作業用）'!W79="","",'様式6号貼り付け用シート（作業用）'!W79)</f>
        <v/>
      </c>
      <c r="X88" s="32" t="str">
        <f>IF('様式6号貼り付け用シート（作業用）'!X79="","",'様式6号貼り付け用シート（作業用）'!X79)</f>
        <v/>
      </c>
      <c r="Y88" s="32" t="str">
        <f>IF('様式6号貼り付け用シート（作業用）'!Y79="","",'様式6号貼り付け用シート（作業用）'!Y79)</f>
        <v/>
      </c>
      <c r="Z88" s="32" t="str">
        <f>IF('様式6号貼り付け用シート（作業用）'!Z79="","",'様式6号貼り付け用シート（作業用）'!Z79)</f>
        <v/>
      </c>
      <c r="AA88" s="32" t="str">
        <f>IF('様式6号貼り付け用シート（作業用）'!AA79="","",'様式6号貼り付け用シート（作業用）'!AA79)</f>
        <v/>
      </c>
      <c r="AB88" s="32" t="str">
        <f>IF('様式6号貼り付け用シート（作業用）'!AB79="","",'様式6号貼り付け用シート（作業用）'!AB79)</f>
        <v/>
      </c>
      <c r="AC88" s="32" t="str">
        <f>IF('様式6号貼り付け用シート（作業用）'!AC79="","",'様式6号貼り付け用シート（作業用）'!AC79)</f>
        <v/>
      </c>
      <c r="AD88" s="32" t="str">
        <f>IF('様式6号貼り付け用シート（作業用）'!AD79="","",'様式6号貼り付け用シート（作業用）'!AD79)</f>
        <v/>
      </c>
      <c r="AE88" s="32" t="str">
        <f>IF('様式6号貼り付け用シート（作業用）'!AE79="","",'様式6号貼り付け用シート（作業用）'!AE79)</f>
        <v/>
      </c>
      <c r="AF88" s="32" t="str">
        <f>IF('様式6号貼り付け用シート（作業用）'!AF79="","",'様式6号貼り付け用シート（作業用）'!AF79)</f>
        <v/>
      </c>
      <c r="AG88" s="32" t="str">
        <f>IF('様式6号貼り付け用シート（作業用）'!AG79="","",'様式6号貼り付け用シート（作業用）'!AG79)</f>
        <v/>
      </c>
      <c r="AH88" s="31" t="str">
        <f>IF('様式6号貼り付け用シート（作業用）'!AH79="","",'様式6号貼り付け用シート（作業用）'!AH79)</f>
        <v/>
      </c>
      <c r="AI88" s="20"/>
    </row>
    <row r="89" spans="1:44" ht="14.25" customHeight="1" x14ac:dyDescent="0.15">
      <c r="B89" s="122"/>
      <c r="C89" s="134"/>
      <c r="D89" s="30" t="str">
        <f>IF('様式6号貼り付け用シート（作業用）'!D80="","",'様式6号貼り付け用シート（作業用）'!D80)</f>
        <v/>
      </c>
      <c r="E89" s="29" t="str">
        <f>IF('様式6号貼り付け用シート（作業用）'!E80="","",'様式6号貼り付け用シート（作業用）'!E80)</f>
        <v/>
      </c>
      <c r="F89" s="29" t="str">
        <f>IF('様式6号貼り付け用シート（作業用）'!F80="","",'様式6号貼り付け用シート（作業用）'!F80)</f>
        <v/>
      </c>
      <c r="G89" s="29" t="str">
        <f>IF('様式6号貼り付け用シート（作業用）'!G80="","",'様式6号貼り付け用シート（作業用）'!G80)</f>
        <v/>
      </c>
      <c r="H89" s="29" t="str">
        <f>IF('様式6号貼り付け用シート（作業用）'!H80="","",'様式6号貼り付け用シート（作業用）'!H80)</f>
        <v/>
      </c>
      <c r="I89" s="29" t="str">
        <f>IF('様式6号貼り付け用シート（作業用）'!I80="","",'様式6号貼り付け用シート（作業用）'!I80)</f>
        <v/>
      </c>
      <c r="J89" s="29" t="str">
        <f>IF('様式6号貼り付け用シート（作業用）'!J80="","",'様式6号貼り付け用シート（作業用）'!J80)</f>
        <v/>
      </c>
      <c r="K89" s="29" t="str">
        <f>IF('様式6号貼り付け用シート（作業用）'!K80="","",'様式6号貼り付け用シート（作業用）'!K80)</f>
        <v/>
      </c>
      <c r="L89" s="29" t="str">
        <f>IF('様式6号貼り付け用シート（作業用）'!L80="","",'様式6号貼り付け用シート（作業用）'!L80)</f>
        <v/>
      </c>
      <c r="M89" s="29" t="str">
        <f>IF('様式6号貼り付け用シート（作業用）'!M80="","",'様式6号貼り付け用シート（作業用）'!M80)</f>
        <v/>
      </c>
      <c r="N89" s="29" t="str">
        <f>IF('様式6号貼り付け用シート（作業用）'!N80="","",'様式6号貼り付け用シート（作業用）'!N80)</f>
        <v/>
      </c>
      <c r="O89" s="29" t="str">
        <f>IF('様式6号貼り付け用シート（作業用）'!O80="","",'様式6号貼り付け用シート（作業用）'!O80)</f>
        <v/>
      </c>
      <c r="P89" s="29" t="str">
        <f>IF('様式6号貼り付け用シート（作業用）'!P80="","",'様式6号貼り付け用シート（作業用）'!P80)</f>
        <v/>
      </c>
      <c r="Q89" s="29" t="str">
        <f>IF('様式6号貼り付け用シート（作業用）'!Q80="","",'様式6号貼り付け用シート（作業用）'!Q80)</f>
        <v/>
      </c>
      <c r="R89" s="29" t="str">
        <f>IF('様式6号貼り付け用シート（作業用）'!R80="","",'様式6号貼り付け用シート（作業用）'!R80)</f>
        <v/>
      </c>
      <c r="S89" s="29" t="str">
        <f>IF('様式6号貼り付け用シート（作業用）'!S80="","",'様式6号貼り付け用シート（作業用）'!S80)</f>
        <v/>
      </c>
      <c r="T89" s="29" t="str">
        <f>IF('様式6号貼り付け用シート（作業用）'!T80="","",'様式6号貼り付け用シート（作業用）'!T80)</f>
        <v/>
      </c>
      <c r="U89" s="29" t="str">
        <f>IF('様式6号貼り付け用シート（作業用）'!U80="","",'様式6号貼り付け用シート（作業用）'!U80)</f>
        <v/>
      </c>
      <c r="V89" s="29" t="str">
        <f>IF('様式6号貼り付け用シート（作業用）'!V80="","",'様式6号貼り付け用シート（作業用）'!V80)</f>
        <v/>
      </c>
      <c r="W89" s="29" t="str">
        <f>IF('様式6号貼り付け用シート（作業用）'!W80="","",'様式6号貼り付け用シート（作業用）'!W80)</f>
        <v/>
      </c>
      <c r="X89" s="29" t="str">
        <f>IF('様式6号貼り付け用シート（作業用）'!X80="","",'様式6号貼り付け用シート（作業用）'!X80)</f>
        <v/>
      </c>
      <c r="Y89" s="29" t="str">
        <f>IF('様式6号貼り付け用シート（作業用）'!Y80="","",'様式6号貼り付け用シート（作業用）'!Y80)</f>
        <v/>
      </c>
      <c r="Z89" s="29" t="str">
        <f>IF('様式6号貼り付け用シート（作業用）'!Z80="","",'様式6号貼り付け用シート（作業用）'!Z80)</f>
        <v/>
      </c>
      <c r="AA89" s="29" t="str">
        <f>IF('様式6号貼り付け用シート（作業用）'!AA80="","",'様式6号貼り付け用シート（作業用）'!AA80)</f>
        <v/>
      </c>
      <c r="AB89" s="29" t="str">
        <f>IF('様式6号貼り付け用シート（作業用）'!AB80="","",'様式6号貼り付け用シート（作業用）'!AB80)</f>
        <v/>
      </c>
      <c r="AC89" s="29" t="str">
        <f>IF('様式6号貼り付け用シート（作業用）'!AC80="","",'様式6号貼り付け用シート（作業用）'!AC80)</f>
        <v/>
      </c>
      <c r="AD89" s="29" t="str">
        <f>IF('様式6号貼り付け用シート（作業用）'!AD80="","",'様式6号貼り付け用シート（作業用）'!AD80)</f>
        <v/>
      </c>
      <c r="AE89" s="29" t="str">
        <f>IF('様式6号貼り付け用シート（作業用）'!AE80="","",'様式6号貼り付け用シート（作業用）'!AE80)</f>
        <v/>
      </c>
      <c r="AF89" s="29" t="str">
        <f>IF('様式6号貼り付け用シート（作業用）'!AF80="","",'様式6号貼り付け用シート（作業用）'!AF80)</f>
        <v/>
      </c>
      <c r="AG89" s="29" t="str">
        <f>IF('様式6号貼り付け用シート（作業用）'!AG80="","",'様式6号貼り付け用シート（作業用）'!AG80)</f>
        <v/>
      </c>
      <c r="AH89" s="28" t="str">
        <f>IF('様式6号貼り付け用シート（作業用）'!AH80="","",'様式6号貼り付け用シート（作業用）'!AH80)</f>
        <v/>
      </c>
      <c r="AI89" s="20"/>
    </row>
    <row r="90" spans="1:44" ht="12" customHeight="1" x14ac:dyDescent="0.15">
      <c r="B90" s="122"/>
      <c r="C90" s="135"/>
      <c r="D90" s="27" t="str">
        <f>IF('様式6号貼り付け用シート（作業用）'!D81="","",'様式6号貼り付け用シート（作業用）'!D81)</f>
        <v/>
      </c>
      <c r="E90" s="26" t="str">
        <f>IF('様式6号貼り付け用シート（作業用）'!E81="","",'様式6号貼り付け用シート（作業用）'!E81)</f>
        <v/>
      </c>
      <c r="F90" s="26" t="str">
        <f>IF('様式6号貼り付け用シート（作業用）'!F81="","",'様式6号貼り付け用シート（作業用）'!F81)</f>
        <v/>
      </c>
      <c r="G90" s="26" t="str">
        <f>IF('様式6号貼り付け用シート（作業用）'!G81="","",'様式6号貼り付け用シート（作業用）'!G81)</f>
        <v/>
      </c>
      <c r="H90" s="26" t="str">
        <f>IF('様式6号貼り付け用シート（作業用）'!H81="","",'様式6号貼り付け用シート（作業用）'!H81)</f>
        <v/>
      </c>
      <c r="I90" s="26" t="str">
        <f>IF('様式6号貼り付け用シート（作業用）'!I81="","",'様式6号貼り付け用シート（作業用）'!I81)</f>
        <v/>
      </c>
      <c r="J90" s="26" t="str">
        <f>IF('様式6号貼り付け用シート（作業用）'!J81="","",'様式6号貼り付け用シート（作業用）'!J81)</f>
        <v/>
      </c>
      <c r="K90" s="26" t="str">
        <f>IF('様式6号貼り付け用シート（作業用）'!K81="","",'様式6号貼り付け用シート（作業用）'!K81)</f>
        <v/>
      </c>
      <c r="L90" s="26" t="str">
        <f>IF('様式6号貼り付け用シート（作業用）'!L81="","",'様式6号貼り付け用シート（作業用）'!L81)</f>
        <v/>
      </c>
      <c r="M90" s="26" t="str">
        <f>IF('様式6号貼り付け用シート（作業用）'!M81="","",'様式6号貼り付け用シート（作業用）'!M81)</f>
        <v/>
      </c>
      <c r="N90" s="26" t="str">
        <f>IF('様式6号貼り付け用シート（作業用）'!N81="","",'様式6号貼り付け用シート（作業用）'!N81)</f>
        <v/>
      </c>
      <c r="O90" s="26" t="str">
        <f>IF('様式6号貼り付け用シート（作業用）'!O81="","",'様式6号貼り付け用シート（作業用）'!O81)</f>
        <v/>
      </c>
      <c r="P90" s="26" t="str">
        <f>IF('様式6号貼り付け用シート（作業用）'!P81="","",'様式6号貼り付け用シート（作業用）'!P81)</f>
        <v/>
      </c>
      <c r="Q90" s="26" t="str">
        <f>IF('様式6号貼り付け用シート（作業用）'!Q81="","",'様式6号貼り付け用シート（作業用）'!Q81)</f>
        <v/>
      </c>
      <c r="R90" s="26" t="str">
        <f>IF('様式6号貼り付け用シート（作業用）'!R81="","",'様式6号貼り付け用シート（作業用）'!R81)</f>
        <v/>
      </c>
      <c r="S90" s="26" t="str">
        <f>IF('様式6号貼り付け用シート（作業用）'!S81="","",'様式6号貼り付け用シート（作業用）'!S81)</f>
        <v/>
      </c>
      <c r="T90" s="26" t="str">
        <f>IF('様式6号貼り付け用シート（作業用）'!T81="","",'様式6号貼り付け用シート（作業用）'!T81)</f>
        <v/>
      </c>
      <c r="U90" s="26" t="str">
        <f>IF('様式6号貼り付け用シート（作業用）'!U81="","",'様式6号貼り付け用シート（作業用）'!U81)</f>
        <v/>
      </c>
      <c r="V90" s="26" t="str">
        <f>IF('様式6号貼り付け用シート（作業用）'!V81="","",'様式6号貼り付け用シート（作業用）'!V81)</f>
        <v/>
      </c>
      <c r="W90" s="26" t="str">
        <f>IF('様式6号貼り付け用シート（作業用）'!W81="","",'様式6号貼り付け用シート（作業用）'!W81)</f>
        <v/>
      </c>
      <c r="X90" s="26" t="str">
        <f>IF('様式6号貼り付け用シート（作業用）'!X81="","",'様式6号貼り付け用シート（作業用）'!X81)</f>
        <v/>
      </c>
      <c r="Y90" s="26" t="str">
        <f>IF('様式6号貼り付け用シート（作業用）'!Y81="","",'様式6号貼り付け用シート（作業用）'!Y81)</f>
        <v/>
      </c>
      <c r="Z90" s="26" t="str">
        <f>IF('様式6号貼り付け用シート（作業用）'!Z81="","",'様式6号貼り付け用シート（作業用）'!Z81)</f>
        <v/>
      </c>
      <c r="AA90" s="26" t="str">
        <f>IF('様式6号貼り付け用シート（作業用）'!AA81="","",'様式6号貼り付け用シート（作業用）'!AA81)</f>
        <v/>
      </c>
      <c r="AB90" s="26" t="str">
        <f>IF('様式6号貼り付け用シート（作業用）'!AB81="","",'様式6号貼り付け用シート（作業用）'!AB81)</f>
        <v/>
      </c>
      <c r="AC90" s="26" t="str">
        <f>IF('様式6号貼り付け用シート（作業用）'!AC81="","",'様式6号貼り付け用シート（作業用）'!AC81)</f>
        <v/>
      </c>
      <c r="AD90" s="26" t="str">
        <f>IF('様式6号貼り付け用シート（作業用）'!AD81="","",'様式6号貼り付け用シート（作業用）'!AD81)</f>
        <v/>
      </c>
      <c r="AE90" s="26" t="str">
        <f>IF('様式6号貼り付け用シート（作業用）'!AE81="","",'様式6号貼り付け用シート（作業用）'!AE81)</f>
        <v/>
      </c>
      <c r="AF90" s="26" t="str">
        <f>IF('様式6号貼り付け用シート（作業用）'!AF81="","",'様式6号貼り付け用シート（作業用）'!AF81)</f>
        <v/>
      </c>
      <c r="AG90" s="26" t="str">
        <f>IF('様式6号貼り付け用シート（作業用）'!AG81="","",'様式6号貼り付け用シート（作業用）'!AG81)</f>
        <v/>
      </c>
      <c r="AH90" s="25" t="str">
        <f>IF('様式6号貼り付け用シート（作業用）'!AH81="","",'様式6号貼り付け用シート（作業用）'!AH81)</f>
        <v/>
      </c>
      <c r="AI90" s="67"/>
      <c r="AK90" s="136"/>
      <c r="AL90" s="136"/>
      <c r="AM90" s="18"/>
    </row>
    <row r="91" spans="1:44" ht="39.75" customHeight="1" x14ac:dyDescent="0.15">
      <c r="B91" s="122"/>
      <c r="C91" s="24" t="s">
        <v>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1"/>
      <c r="AI91" s="20"/>
    </row>
    <row r="92" spans="1:44" ht="39" customHeight="1" x14ac:dyDescent="0.15">
      <c r="B92" s="123"/>
      <c r="C92" s="23" t="s">
        <v>4</v>
      </c>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1"/>
      <c r="AI92" s="20"/>
      <c r="AK92" s="9"/>
      <c r="AL92" s="9"/>
      <c r="AM92" s="8"/>
    </row>
    <row r="93" spans="1:44" ht="34.5" customHeight="1" x14ac:dyDescent="0.15">
      <c r="D93" s="64">
        <f>IF(OR(D88&lt;&gt;"", D89&lt;&gt;""), 1, 0)</f>
        <v>0</v>
      </c>
      <c r="E93" s="64">
        <f t="shared" ref="E93:AH93" si="6">IF(OR(E88&lt;&gt;"", E89&lt;&gt;""), 1, 0)</f>
        <v>0</v>
      </c>
      <c r="F93" s="64">
        <f t="shared" si="6"/>
        <v>0</v>
      </c>
      <c r="G93" s="64">
        <f t="shared" si="6"/>
        <v>0</v>
      </c>
      <c r="H93" s="64">
        <f t="shared" si="6"/>
        <v>0</v>
      </c>
      <c r="I93" s="64">
        <f t="shared" si="6"/>
        <v>0</v>
      </c>
      <c r="J93" s="64">
        <f t="shared" si="6"/>
        <v>0</v>
      </c>
      <c r="K93" s="64">
        <f t="shared" si="6"/>
        <v>0</v>
      </c>
      <c r="L93" s="64">
        <f t="shared" si="6"/>
        <v>0</v>
      </c>
      <c r="M93" s="64">
        <f t="shared" si="6"/>
        <v>0</v>
      </c>
      <c r="N93" s="64">
        <f t="shared" si="6"/>
        <v>0</v>
      </c>
      <c r="O93" s="64">
        <f t="shared" si="6"/>
        <v>0</v>
      </c>
      <c r="P93" s="64">
        <f t="shared" si="6"/>
        <v>0</v>
      </c>
      <c r="Q93" s="64">
        <f t="shared" si="6"/>
        <v>0</v>
      </c>
      <c r="R93" s="64">
        <f t="shared" si="6"/>
        <v>0</v>
      </c>
      <c r="S93" s="64">
        <f t="shared" si="6"/>
        <v>0</v>
      </c>
      <c r="T93" s="64">
        <f t="shared" si="6"/>
        <v>0</v>
      </c>
      <c r="U93" s="64">
        <f t="shared" si="6"/>
        <v>0</v>
      </c>
      <c r="V93" s="64">
        <f t="shared" si="6"/>
        <v>0</v>
      </c>
      <c r="W93" s="64">
        <f t="shared" si="6"/>
        <v>0</v>
      </c>
      <c r="X93" s="64">
        <f t="shared" si="6"/>
        <v>0</v>
      </c>
      <c r="Y93" s="64">
        <f t="shared" si="6"/>
        <v>0</v>
      </c>
      <c r="Z93" s="64">
        <f t="shared" si="6"/>
        <v>0</v>
      </c>
      <c r="AA93" s="64">
        <f t="shared" si="6"/>
        <v>0</v>
      </c>
      <c r="AB93" s="64">
        <f t="shared" si="6"/>
        <v>0</v>
      </c>
      <c r="AC93" s="64">
        <f t="shared" si="6"/>
        <v>0</v>
      </c>
      <c r="AD93" s="64">
        <f t="shared" si="6"/>
        <v>0</v>
      </c>
      <c r="AE93" s="64">
        <f t="shared" si="6"/>
        <v>0</v>
      </c>
      <c r="AF93" s="64">
        <f t="shared" si="6"/>
        <v>0</v>
      </c>
      <c r="AG93" s="64">
        <f t="shared" si="6"/>
        <v>0</v>
      </c>
      <c r="AH93" s="64">
        <f t="shared" si="6"/>
        <v>0</v>
      </c>
      <c r="AK93" s="7" t="s">
        <v>27</v>
      </c>
      <c r="AL93" s="65">
        <f>SUM(D93:AH93)</f>
        <v>0</v>
      </c>
    </row>
    <row r="94" spans="1:44" ht="27.75" customHeight="1" x14ac:dyDescent="0.15">
      <c r="D94" s="70">
        <f>IF(AND(OR(D88&lt;&gt;"",D89&lt;&gt;""),D91&lt;&gt;""),1,0)</f>
        <v>0</v>
      </c>
      <c r="E94" s="70">
        <f t="shared" ref="E94:AH94" si="7">IF(AND(OR(E88&lt;&gt;"",E89&lt;&gt;""),E91&lt;&gt;""),1,0)</f>
        <v>0</v>
      </c>
      <c r="F94" s="70">
        <f t="shared" si="7"/>
        <v>0</v>
      </c>
      <c r="G94" s="70">
        <f t="shared" si="7"/>
        <v>0</v>
      </c>
      <c r="H94" s="70">
        <f t="shared" si="7"/>
        <v>0</v>
      </c>
      <c r="I94" s="70">
        <f t="shared" si="7"/>
        <v>0</v>
      </c>
      <c r="J94" s="70">
        <f t="shared" si="7"/>
        <v>0</v>
      </c>
      <c r="K94" s="70">
        <f t="shared" si="7"/>
        <v>0</v>
      </c>
      <c r="L94" s="70">
        <f t="shared" si="7"/>
        <v>0</v>
      </c>
      <c r="M94" s="70">
        <f t="shared" si="7"/>
        <v>0</v>
      </c>
      <c r="N94" s="70">
        <f t="shared" si="7"/>
        <v>0</v>
      </c>
      <c r="O94" s="70">
        <f t="shared" si="7"/>
        <v>0</v>
      </c>
      <c r="P94" s="70">
        <f t="shared" si="7"/>
        <v>0</v>
      </c>
      <c r="Q94" s="70">
        <f t="shared" si="7"/>
        <v>0</v>
      </c>
      <c r="R94" s="70">
        <f t="shared" si="7"/>
        <v>0</v>
      </c>
      <c r="S94" s="70">
        <f t="shared" si="7"/>
        <v>0</v>
      </c>
      <c r="T94" s="70">
        <f t="shared" si="7"/>
        <v>0</v>
      </c>
      <c r="U94" s="70">
        <f t="shared" si="7"/>
        <v>0</v>
      </c>
      <c r="V94" s="70">
        <f t="shared" si="7"/>
        <v>0</v>
      </c>
      <c r="W94" s="70">
        <f t="shared" si="7"/>
        <v>0</v>
      </c>
      <c r="X94" s="70">
        <f t="shared" si="7"/>
        <v>0</v>
      </c>
      <c r="Y94" s="70">
        <f t="shared" si="7"/>
        <v>0</v>
      </c>
      <c r="Z94" s="70">
        <f t="shared" si="7"/>
        <v>0</v>
      </c>
      <c r="AA94" s="70">
        <f t="shared" si="7"/>
        <v>0</v>
      </c>
      <c r="AB94" s="70">
        <f t="shared" si="7"/>
        <v>0</v>
      </c>
      <c r="AC94" s="70">
        <f t="shared" si="7"/>
        <v>0</v>
      </c>
      <c r="AD94" s="70">
        <f t="shared" si="7"/>
        <v>0</v>
      </c>
      <c r="AE94" s="70">
        <f t="shared" si="7"/>
        <v>0</v>
      </c>
      <c r="AF94" s="70">
        <f t="shared" si="7"/>
        <v>0</v>
      </c>
      <c r="AG94" s="70">
        <f t="shared" si="7"/>
        <v>0</v>
      </c>
      <c r="AH94" s="70">
        <f t="shared" si="7"/>
        <v>0</v>
      </c>
      <c r="AK94" s="5" t="s">
        <v>28</v>
      </c>
      <c r="AL94" s="65">
        <f>SUM(D94:AH94)</f>
        <v>0</v>
      </c>
      <c r="AM94" s="18"/>
    </row>
    <row r="95" spans="1:44" ht="30" customHeight="1" x14ac:dyDescent="0.15">
      <c r="B95" s="121" t="s">
        <v>16</v>
      </c>
      <c r="C95" s="63" t="s">
        <v>14</v>
      </c>
      <c r="D95" s="48" t="str">
        <f>IF('様式6号貼り付け用シート（作業用）'!D83="","",'様式6号貼り付け用シート（作業用）'!D83)</f>
        <v/>
      </c>
      <c r="E95" s="47" t="str">
        <f>IF('様式6号貼り付け用シート（作業用）'!E83="","",'様式6号貼り付け用シート（作業用）'!E83)</f>
        <v/>
      </c>
      <c r="F95" s="47" t="str">
        <f>IF('様式6号貼り付け用シート（作業用）'!F83="","",'様式6号貼り付け用シート（作業用）'!F83)</f>
        <v/>
      </c>
      <c r="G95" s="47" t="str">
        <f>IF('様式6号貼り付け用シート（作業用）'!G83="","",'様式6号貼り付け用シート（作業用）'!G83)</f>
        <v/>
      </c>
      <c r="H95" s="47" t="str">
        <f>IF('様式6号貼り付け用シート（作業用）'!H83="","",'様式6号貼り付け用シート（作業用）'!H83)</f>
        <v/>
      </c>
      <c r="I95" s="47" t="str">
        <f>IF('様式6号貼り付け用シート（作業用）'!I83="","",'様式6号貼り付け用シート（作業用）'!I83)</f>
        <v/>
      </c>
      <c r="J95" s="47" t="str">
        <f>IF('様式6号貼り付け用シート（作業用）'!J83="","",'様式6号貼り付け用シート（作業用）'!J83)</f>
        <v/>
      </c>
      <c r="K95" s="47" t="str">
        <f>IF('様式6号貼り付け用シート（作業用）'!K83="","",'様式6号貼り付け用シート（作業用）'!K83)</f>
        <v/>
      </c>
      <c r="L95" s="47" t="str">
        <f>IF('様式6号貼り付け用シート（作業用）'!L83="","",'様式6号貼り付け用シート（作業用）'!L83)</f>
        <v/>
      </c>
      <c r="M95" s="47" t="str">
        <f>IF('様式6号貼り付け用シート（作業用）'!M83="","",'様式6号貼り付け用シート（作業用）'!M83)</f>
        <v/>
      </c>
      <c r="N95" s="47" t="str">
        <f>IF('様式6号貼り付け用シート（作業用）'!N83="","",'様式6号貼り付け用シート（作業用）'!N83)</f>
        <v/>
      </c>
      <c r="O95" s="47" t="str">
        <f>IF('様式6号貼り付け用シート（作業用）'!O83="","",'様式6号貼り付け用シート（作業用）'!O83)</f>
        <v/>
      </c>
      <c r="P95" s="47" t="str">
        <f>IF('様式6号貼り付け用シート（作業用）'!P83="","",'様式6号貼り付け用シート（作業用）'!P83)</f>
        <v/>
      </c>
      <c r="Q95" s="47" t="str">
        <f>IF('様式6号貼り付け用シート（作業用）'!Q83="","",'様式6号貼り付け用シート（作業用）'!Q83)</f>
        <v/>
      </c>
      <c r="R95" s="47" t="str">
        <f>IF('様式6号貼り付け用シート（作業用）'!R83="","",'様式6号貼り付け用シート（作業用）'!R83)</f>
        <v/>
      </c>
      <c r="S95" s="47" t="str">
        <f>IF('様式6号貼り付け用シート（作業用）'!S83="","",'様式6号貼り付け用シート（作業用）'!S83)</f>
        <v/>
      </c>
      <c r="T95" s="47" t="str">
        <f>IF('様式6号貼り付け用シート（作業用）'!T83="","",'様式6号貼り付け用シート（作業用）'!T83)</f>
        <v/>
      </c>
      <c r="U95" s="47" t="str">
        <f>IF('様式6号貼り付け用シート（作業用）'!U83="","",'様式6号貼り付け用シート（作業用）'!U83)</f>
        <v/>
      </c>
      <c r="V95" s="47" t="str">
        <f>IF('様式6号貼り付け用シート（作業用）'!V83="","",'様式6号貼り付け用シート（作業用）'!V83)</f>
        <v/>
      </c>
      <c r="W95" s="47" t="str">
        <f>IF('様式6号貼り付け用シート（作業用）'!W83="","",'様式6号貼り付け用シート（作業用）'!W83)</f>
        <v/>
      </c>
      <c r="X95" s="47" t="str">
        <f>IF('様式6号貼り付け用シート（作業用）'!X83="","",'様式6号貼り付け用シート（作業用）'!X83)</f>
        <v/>
      </c>
      <c r="Y95" s="47" t="str">
        <f>IF('様式6号貼り付け用シート（作業用）'!Y83="","",'様式6号貼り付け用シート（作業用）'!Y83)</f>
        <v/>
      </c>
      <c r="Z95" s="47" t="str">
        <f>IF('様式6号貼り付け用シート（作業用）'!Z83="","",'様式6号貼り付け用シート（作業用）'!Z83)</f>
        <v/>
      </c>
      <c r="AA95" s="47" t="str">
        <f>IF('様式6号貼り付け用シート（作業用）'!AA83="","",'様式6号貼り付け用シート（作業用）'!AA83)</f>
        <v/>
      </c>
      <c r="AB95" s="47" t="str">
        <f>IF('様式6号貼り付け用シート（作業用）'!AB83="","",'様式6号貼り付け用シート（作業用）'!AB83)</f>
        <v/>
      </c>
      <c r="AC95" s="47" t="str">
        <f>IF('様式6号貼り付け用シート（作業用）'!AC83="","",'様式6号貼り付け用シート（作業用）'!AC83)</f>
        <v/>
      </c>
      <c r="AD95" s="47" t="str">
        <f>IF('様式6号貼り付け用シート（作業用）'!AD83="","",'様式6号貼り付け用シート（作業用）'!AD83)</f>
        <v/>
      </c>
      <c r="AE95" s="47" t="str">
        <f>IF('様式6号貼り付け用シート（作業用）'!AE83="","",'様式6号貼り付け用シート（作業用）'!AE83)</f>
        <v/>
      </c>
      <c r="AF95" s="47" t="str">
        <f>IF('様式6号貼り付け用シート（作業用）'!AF83="","",'様式6号貼り付け用シート（作業用）'!AF83)</f>
        <v/>
      </c>
      <c r="AG95" s="47" t="str">
        <f>IF('様式6号貼り付け用シート（作業用）'!AG83="","",'様式6号貼り付け用シート（作業用）'!AG83)</f>
        <v/>
      </c>
      <c r="AH95" s="46" t="str">
        <f>IF('様式6号貼り付け用シート（作業用）'!AH83="","",'様式6号貼り付け用シート（作業用）'!AH83)</f>
        <v/>
      </c>
      <c r="AK95" s="9"/>
      <c r="AL95" s="9"/>
      <c r="AM95" s="8"/>
    </row>
    <row r="96" spans="1:44" ht="18" customHeight="1" x14ac:dyDescent="0.15">
      <c r="B96" s="122"/>
      <c r="C96" s="63" t="s">
        <v>13</v>
      </c>
      <c r="D96" s="45" t="str">
        <f>IF('様式6号貼り付け用シート（作業用）'!D84="","",'様式6号貼り付け用シート（作業用）'!D84)</f>
        <v/>
      </c>
      <c r="E96" s="43" t="str">
        <f>IF('様式6号貼り付け用シート（作業用）'!E84="","",'様式6号貼り付け用シート（作業用）'!E84)</f>
        <v/>
      </c>
      <c r="F96" s="43" t="str">
        <f>IF('様式6号貼り付け用シート（作業用）'!F84="","",'様式6号貼り付け用シート（作業用）'!F84)</f>
        <v/>
      </c>
      <c r="G96" s="43" t="str">
        <f>IF('様式6号貼り付け用シート（作業用）'!G84="","",'様式6号貼り付け用シート（作業用）'!G84)</f>
        <v/>
      </c>
      <c r="H96" s="43" t="str">
        <f>IF('様式6号貼り付け用シート（作業用）'!H84="","",'様式6号貼り付け用シート（作業用）'!H84)</f>
        <v/>
      </c>
      <c r="I96" s="43" t="str">
        <f>IF('様式6号貼り付け用シート（作業用）'!I84="","",'様式6号貼り付け用シート（作業用）'!I84)</f>
        <v/>
      </c>
      <c r="J96" s="43" t="str">
        <f>IF('様式6号貼り付け用シート（作業用）'!J84="","",'様式6号貼り付け用シート（作業用）'!J84)</f>
        <v/>
      </c>
      <c r="K96" s="43" t="str">
        <f>IF('様式6号貼り付け用シート（作業用）'!K84="","",'様式6号貼り付け用シート（作業用）'!K84)</f>
        <v/>
      </c>
      <c r="L96" s="43" t="str">
        <f>IF('様式6号貼り付け用シート（作業用）'!L84="","",'様式6号貼り付け用シート（作業用）'!L84)</f>
        <v/>
      </c>
      <c r="M96" s="43" t="str">
        <f>IF('様式6号貼り付け用シート（作業用）'!M84="","",'様式6号貼り付け用シート（作業用）'!M84)</f>
        <v/>
      </c>
      <c r="N96" s="43" t="str">
        <f>IF('様式6号貼り付け用シート（作業用）'!N84="","",'様式6号貼り付け用シート（作業用）'!N84)</f>
        <v/>
      </c>
      <c r="O96" s="43" t="str">
        <f>IF('様式6号貼り付け用シート（作業用）'!O84="","",'様式6号貼り付け用シート（作業用）'!O84)</f>
        <v/>
      </c>
      <c r="P96" s="43" t="str">
        <f>IF('様式6号貼り付け用シート（作業用）'!P84="","",'様式6号貼り付け用シート（作業用）'!P84)</f>
        <v/>
      </c>
      <c r="Q96" s="43" t="str">
        <f>IF('様式6号貼り付け用シート（作業用）'!Q84="","",'様式6号貼り付け用シート（作業用）'!Q84)</f>
        <v/>
      </c>
      <c r="R96" s="43" t="str">
        <f>IF('様式6号貼り付け用シート（作業用）'!R84="","",'様式6号貼り付け用シート（作業用）'!R84)</f>
        <v/>
      </c>
      <c r="S96" s="43" t="str">
        <f>IF('様式6号貼り付け用シート（作業用）'!S84="","",'様式6号貼り付け用シート（作業用）'!S84)</f>
        <v/>
      </c>
      <c r="T96" s="43" t="str">
        <f>IF('様式6号貼り付け用シート（作業用）'!T84="","",'様式6号貼り付け用シート（作業用）'!T84)</f>
        <v/>
      </c>
      <c r="U96" s="43" t="str">
        <f>IF('様式6号貼り付け用シート（作業用）'!U84="","",'様式6号貼り付け用シート（作業用）'!U84)</f>
        <v/>
      </c>
      <c r="V96" s="43" t="str">
        <f>IF('様式6号貼り付け用シート（作業用）'!V84="","",'様式6号貼り付け用シート（作業用）'!V84)</f>
        <v/>
      </c>
      <c r="W96" s="43" t="str">
        <f>IF('様式6号貼り付け用シート（作業用）'!W84="","",'様式6号貼り付け用シート（作業用）'!W84)</f>
        <v/>
      </c>
      <c r="X96" s="43" t="str">
        <f>IF('様式6号貼り付け用シート（作業用）'!X84="","",'様式6号貼り付け用シート（作業用）'!X84)</f>
        <v/>
      </c>
      <c r="Y96" s="43" t="str">
        <f>IF('様式6号貼り付け用シート（作業用）'!Y84="","",'様式6号貼り付け用シート（作業用）'!Y84)</f>
        <v/>
      </c>
      <c r="Z96" s="43" t="str">
        <f>IF('様式6号貼り付け用シート（作業用）'!Z84="","",'様式6号貼り付け用シート（作業用）'!Z84)</f>
        <v/>
      </c>
      <c r="AA96" s="43" t="str">
        <f>IF('様式6号貼り付け用シート（作業用）'!AA84="","",'様式6号貼り付け用シート（作業用）'!AA84)</f>
        <v/>
      </c>
      <c r="AB96" s="43" t="str">
        <f>IF('様式6号貼り付け用シート（作業用）'!AB84="","",'様式6号貼り付け用シート（作業用）'!AB84)</f>
        <v/>
      </c>
      <c r="AC96" s="43" t="str">
        <f>IF('様式6号貼り付け用シート（作業用）'!AC84="","",'様式6号貼り付け用シート（作業用）'!AC84)</f>
        <v/>
      </c>
      <c r="AD96" s="43" t="str">
        <f>IF('様式6号貼り付け用シート（作業用）'!AD84="","",'様式6号貼り付け用シート（作業用）'!AD84)</f>
        <v/>
      </c>
      <c r="AE96" s="43" t="str">
        <f>IF('様式6号貼り付け用シート（作業用）'!AE84="","",'様式6号貼り付け用シート（作業用）'!AE84)</f>
        <v/>
      </c>
      <c r="AF96" s="43" t="str">
        <f>IF('様式6号貼り付け用シート（作業用）'!AF84="","",'様式6号貼り付け用シート（作業用）'!AF84)</f>
        <v/>
      </c>
      <c r="AG96" s="43" t="str">
        <f>IF('様式6号貼り付け用シート（作業用）'!AG84="","",'様式6号貼り付け用シート（作業用）'!AG84)</f>
        <v/>
      </c>
      <c r="AH96" s="42" t="str">
        <f>IF('様式6号貼り付け用シート（作業用）'!AH84="","",'様式6号貼り付け用シート（作業用）'!AH84)</f>
        <v/>
      </c>
      <c r="AK96" s="9"/>
      <c r="AL96" s="9"/>
      <c r="AM96" s="8"/>
    </row>
    <row r="97" spans="2:39" ht="20.100000000000001" customHeight="1" x14ac:dyDescent="0.15">
      <c r="B97" s="122"/>
      <c r="C97" s="40"/>
      <c r="D97" s="124" t="str">
        <f>IF('様式6号貼り付け用シート（作業用）'!D85="","",IF(COUNTIF('様式6号貼り付け用シート（作業用）'!D85,"*開講*"),'様式6号貼り付け用シート（作業用）'!D85,IF(COUNTIF('様式6号貼り付け用シート（作業用）'!D85,"*来所*"),'様式6号貼り付け用シート（作業用）'!D85,IF(COUNTIF('様式6号貼り付け用シート（作業用）'!D85,"*修了*"),'様式6号貼り付け用シート（作業用）'!D85,"訓練日"))))</f>
        <v/>
      </c>
      <c r="E97" s="127" t="str">
        <f>IF('様式6号貼り付け用シート（作業用）'!E85="","",IF(COUNTIF('様式6号貼り付け用シート（作業用）'!E85,"*開講*"),'様式6号貼り付け用シート（作業用）'!E85,IF(COUNTIF('様式6号貼り付け用シート（作業用）'!E85,"*来所*"),'様式6号貼り付け用シート（作業用）'!E85,IF(COUNTIF('様式6号貼り付け用シート（作業用）'!E85,"*修了*"),'様式6号貼り付け用シート（作業用）'!E85,"訓練日"))))</f>
        <v/>
      </c>
      <c r="F97" s="127" t="str">
        <f>IF('様式6号貼り付け用シート（作業用）'!F85="","",IF(COUNTIF('様式6号貼り付け用シート（作業用）'!F85,"*開講*"),'様式6号貼り付け用シート（作業用）'!F85,IF(COUNTIF('様式6号貼り付け用シート（作業用）'!F85,"*来所*"),'様式6号貼り付け用シート（作業用）'!F85,IF(COUNTIF('様式6号貼り付け用シート（作業用）'!F85,"*修了*"),'様式6号貼り付け用シート（作業用）'!F85,"訓練日"))))</f>
        <v/>
      </c>
      <c r="G97" s="127" t="str">
        <f>IF('様式6号貼り付け用シート（作業用）'!G85="","",IF(COUNTIF('様式6号貼り付け用シート（作業用）'!G85,"*開講*"),'様式6号貼り付け用シート（作業用）'!G85,IF(COUNTIF('様式6号貼り付け用シート（作業用）'!G85,"*来所*"),'様式6号貼り付け用シート（作業用）'!G85,IF(COUNTIF('様式6号貼り付け用シート（作業用）'!G85,"*修了*"),'様式6号貼り付け用シート（作業用）'!G85,"訓練日"))))</f>
        <v/>
      </c>
      <c r="H97" s="127" t="str">
        <f>IF('様式6号貼り付け用シート（作業用）'!H85="","",IF(COUNTIF('様式6号貼り付け用シート（作業用）'!H85,"*開講*"),'様式6号貼り付け用シート（作業用）'!H85,IF(COUNTIF('様式6号貼り付け用シート（作業用）'!H85,"*来所*"),'様式6号貼り付け用シート（作業用）'!H85,IF(COUNTIF('様式6号貼り付け用シート（作業用）'!H85,"*修了*"),'様式6号貼り付け用シート（作業用）'!H85,"訓練日"))))</f>
        <v/>
      </c>
      <c r="I97" s="127" t="str">
        <f>IF('様式6号貼り付け用シート（作業用）'!I85="","",IF(COUNTIF('様式6号貼り付け用シート（作業用）'!I85,"*開講*"),'様式6号貼り付け用シート（作業用）'!I85,IF(COUNTIF('様式6号貼り付け用シート（作業用）'!I85,"*来所*"),'様式6号貼り付け用シート（作業用）'!I85,IF(COUNTIF('様式6号貼り付け用シート（作業用）'!I85,"*修了*"),'様式6号貼り付け用シート（作業用）'!I85,"訓練日"))))</f>
        <v/>
      </c>
      <c r="J97" s="127" t="str">
        <f>IF('様式6号貼り付け用シート（作業用）'!J85="","",IF(COUNTIF('様式6号貼り付け用シート（作業用）'!J85,"*開講*"),'様式6号貼り付け用シート（作業用）'!J85,IF(COUNTIF('様式6号貼り付け用シート（作業用）'!J85,"*来所*"),'様式6号貼り付け用シート（作業用）'!J85,IF(COUNTIF('様式6号貼り付け用シート（作業用）'!J85,"*修了*"),'様式6号貼り付け用シート（作業用）'!J85,"訓練日"))))</f>
        <v/>
      </c>
      <c r="K97" s="127" t="str">
        <f>IF('様式6号貼り付け用シート（作業用）'!K85="","",IF(COUNTIF('様式6号貼り付け用シート（作業用）'!K85,"*開講*"),'様式6号貼り付け用シート（作業用）'!K85,IF(COUNTIF('様式6号貼り付け用シート（作業用）'!K85,"*来所*"),'様式6号貼り付け用シート（作業用）'!K85,IF(COUNTIF('様式6号貼り付け用シート（作業用）'!K85,"*修了*"),'様式6号貼り付け用シート（作業用）'!K85,"訓練日"))))</f>
        <v/>
      </c>
      <c r="L97" s="137" t="str">
        <f>IF('様式6号貼り付け用シート（作業用）'!L85="","",IF(COUNTIF('様式6号貼り付け用シート（作業用）'!L85,"*開講*"),'様式6号貼り付け用シート（作業用）'!L85,IF(COUNTIF('様式6号貼り付け用シート（作業用）'!L85,"*来所*"),'様式6号貼り付け用シート（作業用）'!L85,IF(COUNTIF('様式6号貼り付け用シート（作業用）'!L85,"*修了*"),'様式6号貼り付け用シート（作業用）'!L85,"訓練日"))))</f>
        <v/>
      </c>
      <c r="M97" s="140" t="str">
        <f>IF('様式6号貼り付け用シート（作業用）'!M85="","",IF(COUNTIF('様式6号貼り付け用シート（作業用）'!M85,"*開講*"),'様式6号貼り付け用シート（作業用）'!M85,IF(COUNTIF('様式6号貼り付け用シート（作業用）'!M85,"*来所*"),'様式6号貼り付け用シート（作業用）'!M85,IF(COUNTIF('様式6号貼り付け用シート（作業用）'!M85,"*修了*"),'様式6号貼り付け用シート（作業用）'!M85,"訓練日"))))</f>
        <v/>
      </c>
      <c r="N97" s="127" t="str">
        <f>IF('様式6号貼り付け用シート（作業用）'!N85="","",IF(COUNTIF('様式6号貼り付け用シート（作業用）'!N85,"*開講*"),'様式6号貼り付け用シート（作業用）'!N85,IF(COUNTIF('様式6号貼り付け用シート（作業用）'!N85,"*来所*"),'様式6号貼り付け用シート（作業用）'!N85,IF(COUNTIF('様式6号貼り付け用シート（作業用）'!N85,"*修了*"),'様式6号貼り付け用シート（作業用）'!N85,"訓練日"))))</f>
        <v/>
      </c>
      <c r="O97" s="127" t="str">
        <f>IF('様式6号貼り付け用シート（作業用）'!O85="","",IF(COUNTIF('様式6号貼り付け用シート（作業用）'!O85,"*開講*"),'様式6号貼り付け用シート（作業用）'!O85,IF(COUNTIF('様式6号貼り付け用シート（作業用）'!O85,"*来所*"),'様式6号貼り付け用シート（作業用）'!O85,IF(COUNTIF('様式6号貼り付け用シート（作業用）'!O85,"*修了*"),'様式6号貼り付け用シート（作業用）'!O85,"訓練日"))))</f>
        <v/>
      </c>
      <c r="P97" s="127" t="str">
        <f>IF('様式6号貼り付け用シート（作業用）'!P85="","",IF(COUNTIF('様式6号貼り付け用シート（作業用）'!P85,"*開講*"),'様式6号貼り付け用シート（作業用）'!P85,IF(COUNTIF('様式6号貼り付け用シート（作業用）'!P85,"*来所*"),'様式6号貼り付け用シート（作業用）'!P85,IF(COUNTIF('様式6号貼り付け用シート（作業用）'!P85,"*修了*"),'様式6号貼り付け用シート（作業用）'!P85,"訓練日"))))</f>
        <v/>
      </c>
      <c r="Q97" s="127" t="str">
        <f>IF('様式6号貼り付け用シート（作業用）'!Q85="","",IF(COUNTIF('様式6号貼り付け用シート（作業用）'!Q85,"*開講*"),'様式6号貼り付け用シート（作業用）'!Q85,IF(COUNTIF('様式6号貼り付け用シート（作業用）'!Q85,"*来所*"),'様式6号貼り付け用シート（作業用）'!Q85,IF(COUNTIF('様式6号貼り付け用シート（作業用）'!Q85,"*修了*"),'様式6号貼り付け用シート（作業用）'!Q85,"訓練日"))))</f>
        <v/>
      </c>
      <c r="R97" s="127" t="str">
        <f>IF('様式6号貼り付け用シート（作業用）'!R85="","",IF(COUNTIF('様式6号貼り付け用シート（作業用）'!R85,"*開講*"),'様式6号貼り付け用シート（作業用）'!R85,IF(COUNTIF('様式6号貼り付け用シート（作業用）'!R85,"*来所*"),'様式6号貼り付け用シート（作業用）'!R85,IF(COUNTIF('様式6号貼り付け用シート（作業用）'!R85,"*修了*"),'様式6号貼り付け用シート（作業用）'!R85,"訓練日"))))</f>
        <v/>
      </c>
      <c r="S97" s="127" t="str">
        <f>IF('様式6号貼り付け用シート（作業用）'!S85="","",IF(COUNTIF('様式6号貼り付け用シート（作業用）'!S85,"*開講*"),'様式6号貼り付け用シート（作業用）'!S85,IF(COUNTIF('様式6号貼り付け用シート（作業用）'!S85,"*来所*"),'様式6号貼り付け用シート（作業用）'!S85,IF(COUNTIF('様式6号貼り付け用シート（作業用）'!S85,"*修了*"),'様式6号貼り付け用シート（作業用）'!S85,"訓練日"))))</f>
        <v/>
      </c>
      <c r="T97" s="127" t="str">
        <f>IF('様式6号貼り付け用シート（作業用）'!T85="","",IF(COUNTIF('様式6号貼り付け用シート（作業用）'!T85,"*開講*"),'様式6号貼り付け用シート（作業用）'!T85,IF(COUNTIF('様式6号貼り付け用シート（作業用）'!T85,"*来所*"),'様式6号貼り付け用シート（作業用）'!T85,IF(COUNTIF('様式6号貼り付け用シート（作業用）'!T85,"*修了*"),'様式6号貼り付け用シート（作業用）'!T85,"訓練日"))))</f>
        <v/>
      </c>
      <c r="U97" s="127" t="str">
        <f>IF('様式6号貼り付け用シート（作業用）'!U85="","",IF(COUNTIF('様式6号貼り付け用シート（作業用）'!U85,"*開講*"),'様式6号貼り付け用シート（作業用）'!U85,IF(COUNTIF('様式6号貼り付け用シート（作業用）'!U85,"*来所*"),'様式6号貼り付け用シート（作業用）'!U85,IF(COUNTIF('様式6号貼り付け用シート（作業用）'!U85,"*修了*"),'様式6号貼り付け用シート（作業用）'!U85,"訓練日"))))</f>
        <v/>
      </c>
      <c r="V97" s="127" t="str">
        <f>IF('様式6号貼り付け用シート（作業用）'!V85="","",IF(COUNTIF('様式6号貼り付け用シート（作業用）'!V85,"*開講*"),'様式6号貼り付け用シート（作業用）'!V85,IF(COUNTIF('様式6号貼り付け用シート（作業用）'!V85,"*来所*"),'様式6号貼り付け用シート（作業用）'!V85,IF(COUNTIF('様式6号貼り付け用シート（作業用）'!V85,"*修了*"),'様式6号貼り付け用シート（作業用）'!V85,"訓練日"))))</f>
        <v/>
      </c>
      <c r="W97" s="127" t="str">
        <f>IF('様式6号貼り付け用シート（作業用）'!W85="","",IF(COUNTIF('様式6号貼り付け用シート（作業用）'!W85,"*開講*"),'様式6号貼り付け用シート（作業用）'!W85,IF(COUNTIF('様式6号貼り付け用シート（作業用）'!W85,"*来所*"),'様式6号貼り付け用シート（作業用）'!W85,IF(COUNTIF('様式6号貼り付け用シート（作業用）'!W85,"*修了*"),'様式6号貼り付け用シート（作業用）'!W85,"訓練日"))))</f>
        <v/>
      </c>
      <c r="X97" s="127" t="str">
        <f>IF('様式6号貼り付け用シート（作業用）'!X85="","",IF(COUNTIF('様式6号貼り付け用シート（作業用）'!X85,"*開講*"),'様式6号貼り付け用シート（作業用）'!X85,IF(COUNTIF('様式6号貼り付け用シート（作業用）'!X85,"*来所*"),'様式6号貼り付け用シート（作業用）'!X85,IF(COUNTIF('様式6号貼り付け用シート（作業用）'!X85,"*修了*"),'様式6号貼り付け用シート（作業用）'!X85,"訓練日"))))</f>
        <v/>
      </c>
      <c r="Y97" s="127" t="str">
        <f>IF('様式6号貼り付け用シート（作業用）'!Y85="","",IF(COUNTIF('様式6号貼り付け用シート（作業用）'!Y85,"*開講*"),'様式6号貼り付け用シート（作業用）'!Y85,IF(COUNTIF('様式6号貼り付け用シート（作業用）'!Y85,"*来所*"),'様式6号貼り付け用シート（作業用）'!Y85,IF(COUNTIF('様式6号貼り付け用シート（作業用）'!Y85,"*修了*"),'様式6号貼り付け用シート（作業用）'!Y85,"訓練日"))))</f>
        <v/>
      </c>
      <c r="Z97" s="127" t="str">
        <f>IF('様式6号貼り付け用シート（作業用）'!Z85="","",IF(COUNTIF('様式6号貼り付け用シート（作業用）'!Z85,"*開講*"),'様式6号貼り付け用シート（作業用）'!Z85,IF(COUNTIF('様式6号貼り付け用シート（作業用）'!Z85,"*来所*"),'様式6号貼り付け用シート（作業用）'!Z85,IF(COUNTIF('様式6号貼り付け用シート（作業用）'!Z85,"*修了*"),'様式6号貼り付け用シート（作業用）'!Z85,"訓練日"))))</f>
        <v/>
      </c>
      <c r="AA97" s="127" t="str">
        <f>IF('様式6号貼り付け用シート（作業用）'!AA85="","",IF(COUNTIF('様式6号貼り付け用シート（作業用）'!AA85,"*開講*"),'様式6号貼り付け用シート（作業用）'!AA85,IF(COUNTIF('様式6号貼り付け用シート（作業用）'!AA85,"*来所*"),'様式6号貼り付け用シート（作業用）'!AA85,IF(COUNTIF('様式6号貼り付け用シート（作業用）'!AA85,"*修了*"),'様式6号貼り付け用シート（作業用）'!AA85,"訓練日"))))</f>
        <v/>
      </c>
      <c r="AB97" s="127" t="str">
        <f>IF('様式6号貼り付け用シート（作業用）'!AB85="","",IF(COUNTIF('様式6号貼り付け用シート（作業用）'!AB85,"*開講*"),'様式6号貼り付け用シート（作業用）'!AB85,IF(COUNTIF('様式6号貼り付け用シート（作業用）'!AB85,"*来所*"),'様式6号貼り付け用シート（作業用）'!AB85,IF(COUNTIF('様式6号貼り付け用シート（作業用）'!AB85,"*修了*"),'様式6号貼り付け用シート（作業用）'!AB85,"訓練日"))))</f>
        <v/>
      </c>
      <c r="AC97" s="127" t="str">
        <f>IF('様式6号貼り付け用シート（作業用）'!AC85="","",IF(COUNTIF('様式6号貼り付け用シート（作業用）'!AC85,"*開講*"),'様式6号貼り付け用シート（作業用）'!AC85,IF(COUNTIF('様式6号貼り付け用シート（作業用）'!AC85,"*来所*"),'様式6号貼り付け用シート（作業用）'!AC85,IF(COUNTIF('様式6号貼り付け用シート（作業用）'!AC85,"*修了*"),'様式6号貼り付け用シート（作業用）'!AC85,"訓練日"))))</f>
        <v/>
      </c>
      <c r="AD97" s="127" t="str">
        <f>IF('様式6号貼り付け用シート（作業用）'!AD85="","",IF(COUNTIF('様式6号貼り付け用シート（作業用）'!AD85,"*開講*"),'様式6号貼り付け用シート（作業用）'!AD85,IF(COUNTIF('様式6号貼り付け用シート（作業用）'!AD85,"*来所*"),'様式6号貼り付け用シート（作業用）'!AD85,IF(COUNTIF('様式6号貼り付け用シート（作業用）'!AD85,"*修了*"),'様式6号貼り付け用シート（作業用）'!AD85,"訓練日"))))</f>
        <v/>
      </c>
      <c r="AE97" s="127" t="str">
        <f>IF('様式6号貼り付け用シート（作業用）'!AE85="","",IF(COUNTIF('様式6号貼り付け用シート（作業用）'!AE85,"*開講*"),'様式6号貼り付け用シート（作業用）'!AE85,IF(COUNTIF('様式6号貼り付け用シート（作業用）'!AE85,"*来所*"),'様式6号貼り付け用シート（作業用）'!AE85,IF(COUNTIF('様式6号貼り付け用シート（作業用）'!AE85,"*修了*"),'様式6号貼り付け用シート（作業用）'!AE85,"訓練日"))))</f>
        <v/>
      </c>
      <c r="AF97" s="127" t="str">
        <f>IF('様式6号貼り付け用シート（作業用）'!AF85="","",IF(COUNTIF('様式6号貼り付け用シート（作業用）'!AF85,"*開講*"),'様式6号貼り付け用シート（作業用）'!AF85,IF(COUNTIF('様式6号貼り付け用シート（作業用）'!AF85,"*来所*"),'様式6号貼り付け用シート（作業用）'!AF85,IF(COUNTIF('様式6号貼り付け用シート（作業用）'!AF85,"*修了*"),'様式6号貼り付け用シート（作業用）'!AF85,"訓練日"))))</f>
        <v/>
      </c>
      <c r="AG97" s="127" t="str">
        <f>IF('様式6号貼り付け用シート（作業用）'!AG85="","",IF(COUNTIF('様式6号貼り付け用シート（作業用）'!AG85,"*開講*"),'様式6号貼り付け用シート（作業用）'!AG85,IF(COUNTIF('様式6号貼り付け用シート（作業用）'!AG85,"*来所*"),'様式6号貼り付け用シート（作業用）'!AG85,IF(COUNTIF('様式6号貼り付け用シート（作業用）'!AG85,"*修了*"),'様式6号貼り付け用シート（作業用）'!AG85,"訓練日"))))</f>
        <v/>
      </c>
      <c r="AH97" s="130" t="str">
        <f>IF('様式6号貼り付け用シート（作業用）'!AH85="","",IF(COUNTIF('様式6号貼り付け用シート（作業用）'!AH85,"*開講*"),'様式6号貼り付け用シート（作業用）'!AH85,IF(COUNTIF('様式6号貼り付け用シート（作業用）'!AH85,"*来所*"),'様式6号貼り付け用シート（作業用）'!AH85,IF(COUNTIF('様式6号貼り付け用シート（作業用）'!AH85,"*修了*"),'様式6号貼り付け用シート（作業用）'!AH85,"訓練日"))))</f>
        <v/>
      </c>
      <c r="AK97" s="9"/>
      <c r="AL97" s="9"/>
      <c r="AM97" s="8"/>
    </row>
    <row r="98" spans="2:39" ht="20.100000000000001" customHeight="1" x14ac:dyDescent="0.15">
      <c r="B98" s="122"/>
      <c r="C98" s="40"/>
      <c r="D98" s="125"/>
      <c r="E98" s="128"/>
      <c r="F98" s="128"/>
      <c r="G98" s="128"/>
      <c r="H98" s="128"/>
      <c r="I98" s="128"/>
      <c r="J98" s="128"/>
      <c r="K98" s="128"/>
      <c r="L98" s="138"/>
      <c r="M98" s="141"/>
      <c r="N98" s="128"/>
      <c r="O98" s="128"/>
      <c r="P98" s="128"/>
      <c r="Q98" s="128"/>
      <c r="R98" s="128"/>
      <c r="S98" s="128"/>
      <c r="T98" s="128"/>
      <c r="U98" s="128"/>
      <c r="V98" s="128"/>
      <c r="W98" s="128"/>
      <c r="X98" s="128"/>
      <c r="Y98" s="128"/>
      <c r="Z98" s="128"/>
      <c r="AA98" s="128"/>
      <c r="AB98" s="128"/>
      <c r="AC98" s="128"/>
      <c r="AD98" s="128"/>
      <c r="AE98" s="128"/>
      <c r="AF98" s="128"/>
      <c r="AG98" s="128"/>
      <c r="AH98" s="131"/>
      <c r="AK98" s="9"/>
      <c r="AL98" s="9"/>
      <c r="AM98" s="8"/>
    </row>
    <row r="99" spans="2:39" ht="20.100000000000001" customHeight="1" x14ac:dyDescent="0.15">
      <c r="B99" s="122"/>
      <c r="C99" s="40" t="s">
        <v>12</v>
      </c>
      <c r="D99" s="125"/>
      <c r="E99" s="128"/>
      <c r="F99" s="128"/>
      <c r="G99" s="128"/>
      <c r="H99" s="128"/>
      <c r="I99" s="128"/>
      <c r="J99" s="128"/>
      <c r="K99" s="128"/>
      <c r="L99" s="138"/>
      <c r="M99" s="141"/>
      <c r="N99" s="128"/>
      <c r="O99" s="128"/>
      <c r="P99" s="128"/>
      <c r="Q99" s="128"/>
      <c r="R99" s="128"/>
      <c r="S99" s="128"/>
      <c r="T99" s="128"/>
      <c r="U99" s="128"/>
      <c r="V99" s="128"/>
      <c r="W99" s="128"/>
      <c r="X99" s="128"/>
      <c r="Y99" s="128"/>
      <c r="Z99" s="128"/>
      <c r="AA99" s="128"/>
      <c r="AB99" s="128"/>
      <c r="AC99" s="128"/>
      <c r="AD99" s="128"/>
      <c r="AE99" s="128"/>
      <c r="AF99" s="128"/>
      <c r="AG99" s="128"/>
      <c r="AH99" s="131"/>
      <c r="AK99" s="9"/>
      <c r="AL99" s="9"/>
      <c r="AM99" s="8"/>
    </row>
    <row r="100" spans="2:39" ht="20.100000000000001" customHeight="1" x14ac:dyDescent="0.15">
      <c r="B100" s="122"/>
      <c r="C100" s="40"/>
      <c r="D100" s="125"/>
      <c r="E100" s="128"/>
      <c r="F100" s="128"/>
      <c r="G100" s="128"/>
      <c r="H100" s="128"/>
      <c r="I100" s="128"/>
      <c r="J100" s="128"/>
      <c r="K100" s="128"/>
      <c r="L100" s="138"/>
      <c r="M100" s="141"/>
      <c r="N100" s="128"/>
      <c r="O100" s="128"/>
      <c r="P100" s="128"/>
      <c r="Q100" s="128"/>
      <c r="R100" s="128"/>
      <c r="S100" s="128"/>
      <c r="T100" s="128"/>
      <c r="U100" s="128"/>
      <c r="V100" s="128"/>
      <c r="W100" s="128"/>
      <c r="X100" s="128"/>
      <c r="Y100" s="128"/>
      <c r="Z100" s="128"/>
      <c r="AA100" s="128"/>
      <c r="AB100" s="128"/>
      <c r="AC100" s="128"/>
      <c r="AD100" s="128"/>
      <c r="AE100" s="128"/>
      <c r="AF100" s="128"/>
      <c r="AG100" s="128"/>
      <c r="AH100" s="131"/>
      <c r="AK100" s="9"/>
      <c r="AL100" s="9"/>
      <c r="AM100" s="8"/>
    </row>
    <row r="101" spans="2:39" ht="20.100000000000001" customHeight="1" x14ac:dyDescent="0.15">
      <c r="B101" s="122"/>
      <c r="C101" s="40" t="s">
        <v>11</v>
      </c>
      <c r="D101" s="125"/>
      <c r="E101" s="128"/>
      <c r="F101" s="128"/>
      <c r="G101" s="128"/>
      <c r="H101" s="128"/>
      <c r="I101" s="128"/>
      <c r="J101" s="128"/>
      <c r="K101" s="128"/>
      <c r="L101" s="138"/>
      <c r="M101" s="141"/>
      <c r="N101" s="128"/>
      <c r="O101" s="128"/>
      <c r="P101" s="128"/>
      <c r="Q101" s="128"/>
      <c r="R101" s="128"/>
      <c r="S101" s="128"/>
      <c r="T101" s="128"/>
      <c r="U101" s="128"/>
      <c r="V101" s="128"/>
      <c r="W101" s="128"/>
      <c r="X101" s="128"/>
      <c r="Y101" s="128"/>
      <c r="Z101" s="128"/>
      <c r="AA101" s="128"/>
      <c r="AB101" s="128"/>
      <c r="AC101" s="128"/>
      <c r="AD101" s="128"/>
      <c r="AE101" s="128"/>
      <c r="AF101" s="128"/>
      <c r="AG101" s="128"/>
      <c r="AH101" s="131"/>
      <c r="AK101" s="9"/>
      <c r="AL101" s="9"/>
      <c r="AM101" s="8"/>
    </row>
    <row r="102" spans="2:39" ht="20.100000000000001" customHeight="1" x14ac:dyDescent="0.15">
      <c r="B102" s="122"/>
      <c r="C102" s="40"/>
      <c r="D102" s="125"/>
      <c r="E102" s="128"/>
      <c r="F102" s="128"/>
      <c r="G102" s="128"/>
      <c r="H102" s="128"/>
      <c r="I102" s="128"/>
      <c r="J102" s="128"/>
      <c r="K102" s="128"/>
      <c r="L102" s="138"/>
      <c r="M102" s="141"/>
      <c r="N102" s="128"/>
      <c r="O102" s="128"/>
      <c r="P102" s="128"/>
      <c r="Q102" s="128"/>
      <c r="R102" s="128"/>
      <c r="S102" s="128"/>
      <c r="T102" s="128"/>
      <c r="U102" s="128"/>
      <c r="V102" s="128"/>
      <c r="W102" s="128"/>
      <c r="X102" s="128"/>
      <c r="Y102" s="128"/>
      <c r="Z102" s="128"/>
      <c r="AA102" s="128"/>
      <c r="AB102" s="128"/>
      <c r="AC102" s="128"/>
      <c r="AD102" s="128"/>
      <c r="AE102" s="128"/>
      <c r="AF102" s="128"/>
      <c r="AG102" s="128"/>
      <c r="AH102" s="131"/>
      <c r="AK102" s="9"/>
      <c r="AL102" s="9"/>
      <c r="AM102" s="8"/>
    </row>
    <row r="103" spans="2:39" ht="20.100000000000001" customHeight="1" x14ac:dyDescent="0.15">
      <c r="B103" s="122"/>
      <c r="C103" s="40" t="s">
        <v>10</v>
      </c>
      <c r="D103" s="125"/>
      <c r="E103" s="128"/>
      <c r="F103" s="128"/>
      <c r="G103" s="128"/>
      <c r="H103" s="128"/>
      <c r="I103" s="128"/>
      <c r="J103" s="128"/>
      <c r="K103" s="128"/>
      <c r="L103" s="138"/>
      <c r="M103" s="141"/>
      <c r="N103" s="128"/>
      <c r="O103" s="128"/>
      <c r="P103" s="128"/>
      <c r="Q103" s="128"/>
      <c r="R103" s="128"/>
      <c r="S103" s="128"/>
      <c r="T103" s="128"/>
      <c r="U103" s="128"/>
      <c r="V103" s="128"/>
      <c r="W103" s="128"/>
      <c r="X103" s="128"/>
      <c r="Y103" s="128"/>
      <c r="Z103" s="128"/>
      <c r="AA103" s="128"/>
      <c r="AB103" s="128"/>
      <c r="AC103" s="128"/>
      <c r="AD103" s="128"/>
      <c r="AE103" s="128"/>
      <c r="AF103" s="128"/>
      <c r="AG103" s="128"/>
      <c r="AH103" s="131"/>
      <c r="AK103" s="9"/>
      <c r="AL103" s="9"/>
      <c r="AM103" s="8"/>
    </row>
    <row r="104" spans="2:39" ht="20.100000000000001" customHeight="1" x14ac:dyDescent="0.15">
      <c r="B104" s="122"/>
      <c r="C104" s="40"/>
      <c r="D104" s="125"/>
      <c r="E104" s="128"/>
      <c r="F104" s="128"/>
      <c r="G104" s="128"/>
      <c r="H104" s="128"/>
      <c r="I104" s="128"/>
      <c r="J104" s="128"/>
      <c r="K104" s="128"/>
      <c r="L104" s="138"/>
      <c r="M104" s="141"/>
      <c r="N104" s="128"/>
      <c r="O104" s="128"/>
      <c r="P104" s="128"/>
      <c r="Q104" s="128"/>
      <c r="R104" s="128"/>
      <c r="S104" s="128"/>
      <c r="T104" s="128"/>
      <c r="U104" s="128"/>
      <c r="V104" s="128"/>
      <c r="W104" s="128"/>
      <c r="X104" s="128"/>
      <c r="Y104" s="128"/>
      <c r="Z104" s="128"/>
      <c r="AA104" s="128"/>
      <c r="AB104" s="128"/>
      <c r="AC104" s="128"/>
      <c r="AD104" s="128"/>
      <c r="AE104" s="128"/>
      <c r="AF104" s="128"/>
      <c r="AG104" s="128"/>
      <c r="AH104" s="131"/>
      <c r="AK104" s="9"/>
      <c r="AL104" s="9"/>
      <c r="AM104" s="8"/>
    </row>
    <row r="105" spans="2:39" ht="20.100000000000001" customHeight="1" x14ac:dyDescent="0.15">
      <c r="B105" s="122"/>
      <c r="C105" s="40" t="s">
        <v>9</v>
      </c>
      <c r="D105" s="125"/>
      <c r="E105" s="128"/>
      <c r="F105" s="128"/>
      <c r="G105" s="128"/>
      <c r="H105" s="128"/>
      <c r="I105" s="128"/>
      <c r="J105" s="128"/>
      <c r="K105" s="128"/>
      <c r="L105" s="138"/>
      <c r="M105" s="141"/>
      <c r="N105" s="128"/>
      <c r="O105" s="128"/>
      <c r="P105" s="128"/>
      <c r="Q105" s="128"/>
      <c r="R105" s="128"/>
      <c r="S105" s="128"/>
      <c r="T105" s="128"/>
      <c r="U105" s="128"/>
      <c r="V105" s="128"/>
      <c r="W105" s="128"/>
      <c r="X105" s="128"/>
      <c r="Y105" s="128"/>
      <c r="Z105" s="128"/>
      <c r="AA105" s="128"/>
      <c r="AB105" s="128"/>
      <c r="AC105" s="128"/>
      <c r="AD105" s="128"/>
      <c r="AE105" s="128"/>
      <c r="AF105" s="128"/>
      <c r="AG105" s="128"/>
      <c r="AH105" s="131"/>
      <c r="AK105" s="9"/>
      <c r="AL105" s="9"/>
      <c r="AM105" s="8"/>
    </row>
    <row r="106" spans="2:39" ht="20.100000000000001" customHeight="1" x14ac:dyDescent="0.15">
      <c r="B106" s="122"/>
      <c r="C106" s="40"/>
      <c r="D106" s="125"/>
      <c r="E106" s="128"/>
      <c r="F106" s="128"/>
      <c r="G106" s="128"/>
      <c r="H106" s="128"/>
      <c r="I106" s="128"/>
      <c r="J106" s="128"/>
      <c r="K106" s="128"/>
      <c r="L106" s="138"/>
      <c r="M106" s="141"/>
      <c r="N106" s="128"/>
      <c r="O106" s="128"/>
      <c r="P106" s="128"/>
      <c r="Q106" s="128"/>
      <c r="R106" s="128"/>
      <c r="S106" s="128"/>
      <c r="T106" s="128"/>
      <c r="U106" s="128"/>
      <c r="V106" s="128"/>
      <c r="W106" s="128"/>
      <c r="X106" s="128"/>
      <c r="Y106" s="128"/>
      <c r="Z106" s="128"/>
      <c r="AA106" s="128"/>
      <c r="AB106" s="128"/>
      <c r="AC106" s="128"/>
      <c r="AD106" s="128"/>
      <c r="AE106" s="128"/>
      <c r="AF106" s="128"/>
      <c r="AG106" s="128"/>
      <c r="AH106" s="131"/>
      <c r="AK106" s="9"/>
      <c r="AL106" s="9"/>
      <c r="AM106" s="8"/>
    </row>
    <row r="107" spans="2:39" ht="20.100000000000001" customHeight="1" x14ac:dyDescent="0.15">
      <c r="B107" s="122"/>
      <c r="C107" s="40"/>
      <c r="D107" s="126"/>
      <c r="E107" s="129"/>
      <c r="F107" s="129"/>
      <c r="G107" s="129"/>
      <c r="H107" s="129"/>
      <c r="I107" s="129"/>
      <c r="J107" s="129"/>
      <c r="K107" s="129"/>
      <c r="L107" s="139"/>
      <c r="M107" s="142"/>
      <c r="N107" s="129"/>
      <c r="O107" s="129"/>
      <c r="P107" s="129"/>
      <c r="Q107" s="129"/>
      <c r="R107" s="129"/>
      <c r="S107" s="129"/>
      <c r="T107" s="129"/>
      <c r="U107" s="129"/>
      <c r="V107" s="129"/>
      <c r="W107" s="129"/>
      <c r="X107" s="129"/>
      <c r="Y107" s="129"/>
      <c r="Z107" s="129"/>
      <c r="AA107" s="129"/>
      <c r="AB107" s="129"/>
      <c r="AC107" s="129"/>
      <c r="AD107" s="129"/>
      <c r="AE107" s="129"/>
      <c r="AF107" s="129"/>
      <c r="AG107" s="129"/>
      <c r="AH107" s="132"/>
      <c r="AI107" s="20"/>
      <c r="AK107" s="9"/>
      <c r="AL107" s="9"/>
      <c r="AM107" s="8"/>
    </row>
    <row r="108" spans="2:39" ht="24.75" customHeight="1" x14ac:dyDescent="0.15">
      <c r="B108" s="122"/>
      <c r="C108" s="39" t="s">
        <v>8</v>
      </c>
      <c r="D108" s="38" t="str">
        <f>IF('様式6号貼り付け用シート（作業用）'!D96="","",'様式6号貼り付け用シート（作業用）'!D96)</f>
        <v/>
      </c>
      <c r="E108" s="35" t="str">
        <f>IF('様式6号貼り付け用シート（作業用）'!E96="","",'様式6号貼り付け用シート（作業用）'!E96)</f>
        <v/>
      </c>
      <c r="F108" s="35" t="str">
        <f>IF('様式6号貼り付け用シート（作業用）'!F96="","",'様式6号貼り付け用シート（作業用）'!F96)</f>
        <v/>
      </c>
      <c r="G108" s="35" t="str">
        <f>IF('様式6号貼り付け用シート（作業用）'!G96="","",'様式6号貼り付け用シート（作業用）'!G96)</f>
        <v/>
      </c>
      <c r="H108" s="35" t="str">
        <f>IF('様式6号貼り付け用シート（作業用）'!H96="","",'様式6号貼り付け用シート（作業用）'!H96)</f>
        <v/>
      </c>
      <c r="I108" s="35" t="str">
        <f>IF('様式6号貼り付け用シート（作業用）'!I96="","",'様式6号貼り付け用シート（作業用）'!I96)</f>
        <v/>
      </c>
      <c r="J108" s="35" t="str">
        <f>IF('様式6号貼り付け用シート（作業用）'!J96="","",'様式6号貼り付け用シート（作業用）'!J96)</f>
        <v/>
      </c>
      <c r="K108" s="35" t="str">
        <f>IF('様式6号貼り付け用シート（作業用）'!K96="","",'様式6号貼り付け用シート（作業用）'!K96)</f>
        <v/>
      </c>
      <c r="L108" s="37" t="str">
        <f>IF('様式6号貼り付け用シート（作業用）'!L96="","",'様式6号貼り付け用シート（作業用）'!L96)</f>
        <v/>
      </c>
      <c r="M108" s="36" t="str">
        <f>IF('様式6号貼り付け用シート（作業用）'!M96="","",'様式6号貼り付け用シート（作業用）'!M96)</f>
        <v/>
      </c>
      <c r="N108" s="35" t="str">
        <f>IF('様式6号貼り付け用シート（作業用）'!N96="","",'様式6号貼り付け用シート（作業用）'!N96)</f>
        <v/>
      </c>
      <c r="O108" s="35" t="str">
        <f>IF('様式6号貼り付け用シート（作業用）'!O96="","",'様式6号貼り付け用シート（作業用）'!O96)</f>
        <v/>
      </c>
      <c r="P108" s="35" t="str">
        <f>IF('様式6号貼り付け用シート（作業用）'!P96="","",'様式6号貼り付け用シート（作業用）'!P96)</f>
        <v/>
      </c>
      <c r="Q108" s="35" t="str">
        <f>IF('様式6号貼り付け用シート（作業用）'!Q96="","",'様式6号貼り付け用シート（作業用）'!Q96)</f>
        <v/>
      </c>
      <c r="R108" s="35" t="str">
        <f>IF('様式6号貼り付け用シート（作業用）'!R96="","",'様式6号貼り付け用シート（作業用）'!R96)</f>
        <v/>
      </c>
      <c r="S108" s="35" t="str">
        <f>IF('様式6号貼り付け用シート（作業用）'!S96="","",'様式6号貼り付け用シート（作業用）'!S96)</f>
        <v/>
      </c>
      <c r="T108" s="35" t="str">
        <f>IF('様式6号貼り付け用シート（作業用）'!T96="","",'様式6号貼り付け用シート（作業用）'!T96)</f>
        <v/>
      </c>
      <c r="U108" s="35" t="str">
        <f>IF('様式6号貼り付け用シート（作業用）'!U96="","",'様式6号貼り付け用シート（作業用）'!U96)</f>
        <v/>
      </c>
      <c r="V108" s="35" t="str">
        <f>IF('様式6号貼り付け用シート（作業用）'!V96="","",'様式6号貼り付け用シート（作業用）'!V96)</f>
        <v/>
      </c>
      <c r="W108" s="35" t="str">
        <f>IF('様式6号貼り付け用シート（作業用）'!W96="","",'様式6号貼り付け用シート（作業用）'!W96)</f>
        <v/>
      </c>
      <c r="X108" s="35" t="str">
        <f>IF('様式6号貼り付け用シート（作業用）'!X96="","",'様式6号貼り付け用シート（作業用）'!X96)</f>
        <v/>
      </c>
      <c r="Y108" s="35" t="str">
        <f>IF('様式6号貼り付け用シート（作業用）'!Y96="","",'様式6号貼り付け用シート（作業用）'!Y96)</f>
        <v/>
      </c>
      <c r="Z108" s="35" t="str">
        <f>IF('様式6号貼り付け用シート（作業用）'!Z96="","",'様式6号貼り付け用シート（作業用）'!Z96)</f>
        <v/>
      </c>
      <c r="AA108" s="35" t="str">
        <f>IF('様式6号貼り付け用シート（作業用）'!AA96="","",'様式6号貼り付け用シート（作業用）'!AA96)</f>
        <v/>
      </c>
      <c r="AB108" s="35" t="str">
        <f>IF('様式6号貼り付け用シート（作業用）'!AB96="","",'様式6号貼り付け用シート（作業用）'!AB96)</f>
        <v/>
      </c>
      <c r="AC108" s="35" t="str">
        <f>IF('様式6号貼り付け用シート（作業用）'!AC96="","",'様式6号貼り付け用シート（作業用）'!AC96)</f>
        <v/>
      </c>
      <c r="AD108" s="35" t="str">
        <f>IF('様式6号貼り付け用シート（作業用）'!AD96="","",'様式6号貼り付け用シート（作業用）'!AD96)</f>
        <v/>
      </c>
      <c r="AE108" s="35" t="str">
        <f>IF('様式6号貼り付け用シート（作業用）'!AE96="","",'様式6号貼り付け用シート（作業用）'!AE96)</f>
        <v/>
      </c>
      <c r="AF108" s="35" t="str">
        <f>IF('様式6号貼り付け用シート（作業用）'!AF96="","",'様式6号貼り付け用シート（作業用）'!AF96)</f>
        <v/>
      </c>
      <c r="AG108" s="35" t="str">
        <f>IF('様式6号貼り付け用シート（作業用）'!AG96="","",'様式6号貼り付け用シート（作業用）'!AG96)</f>
        <v/>
      </c>
      <c r="AH108" s="34" t="str">
        <f>IF('様式6号貼り付け用シート（作業用）'!AH96="","",'様式6号貼り付け用シート（作業用）'!AH96)</f>
        <v/>
      </c>
      <c r="AI108" s="20"/>
    </row>
    <row r="109" spans="2:39" ht="24.75" customHeight="1" x14ac:dyDescent="0.15">
      <c r="B109" s="122"/>
      <c r="C109" s="24" t="s">
        <v>7</v>
      </c>
      <c r="D109" s="38" t="str">
        <f>IF('様式6号貼り付け用シート（作業用）'!D97="","",'様式6号貼り付け用シート（作業用）'!D97)</f>
        <v/>
      </c>
      <c r="E109" s="35" t="str">
        <f>IF('様式6号貼り付け用シート（作業用）'!E97="","",'様式6号貼り付け用シート（作業用）'!E97)</f>
        <v/>
      </c>
      <c r="F109" s="35" t="str">
        <f>IF('様式6号貼り付け用シート（作業用）'!F97="","",'様式6号貼り付け用シート（作業用）'!F97)</f>
        <v/>
      </c>
      <c r="G109" s="35" t="str">
        <f>IF('様式6号貼り付け用シート（作業用）'!G97="","",'様式6号貼り付け用シート（作業用）'!G97)</f>
        <v/>
      </c>
      <c r="H109" s="35" t="str">
        <f>IF('様式6号貼り付け用シート（作業用）'!H97="","",'様式6号貼り付け用シート（作業用）'!H97)</f>
        <v/>
      </c>
      <c r="I109" s="35" t="str">
        <f>IF('様式6号貼り付け用シート（作業用）'!I97="","",'様式6号貼り付け用シート（作業用）'!I97)</f>
        <v/>
      </c>
      <c r="J109" s="35" t="str">
        <f>IF('様式6号貼り付け用シート（作業用）'!J97="","",'様式6号貼り付け用シート（作業用）'!J97)</f>
        <v/>
      </c>
      <c r="K109" s="35" t="str">
        <f>IF('様式6号貼り付け用シート（作業用）'!K97="","",'様式6号貼り付け用シート（作業用）'!K97)</f>
        <v/>
      </c>
      <c r="L109" s="37" t="str">
        <f>IF('様式6号貼り付け用シート（作業用）'!L97="","",'様式6号貼り付け用シート（作業用）'!L97)</f>
        <v/>
      </c>
      <c r="M109" s="36" t="str">
        <f>IF('様式6号貼り付け用シート（作業用）'!M97="","",'様式6号貼り付け用シート（作業用）'!M97)</f>
        <v/>
      </c>
      <c r="N109" s="35" t="str">
        <f>IF('様式6号貼り付け用シート（作業用）'!N97="","",'様式6号貼り付け用シート（作業用）'!N97)</f>
        <v/>
      </c>
      <c r="O109" s="35" t="str">
        <f>IF('様式6号貼り付け用シート（作業用）'!O97="","",'様式6号貼り付け用シート（作業用）'!O97)</f>
        <v/>
      </c>
      <c r="P109" s="35" t="str">
        <f>IF('様式6号貼り付け用シート（作業用）'!P97="","",'様式6号貼り付け用シート（作業用）'!P97)</f>
        <v/>
      </c>
      <c r="Q109" s="35" t="str">
        <f>IF('様式6号貼り付け用シート（作業用）'!Q97="","",'様式6号貼り付け用シート（作業用）'!Q97)</f>
        <v/>
      </c>
      <c r="R109" s="35" t="str">
        <f>IF('様式6号貼り付け用シート（作業用）'!R97="","",'様式6号貼り付け用シート（作業用）'!R97)</f>
        <v/>
      </c>
      <c r="S109" s="35" t="str">
        <f>IF('様式6号貼り付け用シート（作業用）'!S97="","",'様式6号貼り付け用シート（作業用）'!S97)</f>
        <v/>
      </c>
      <c r="T109" s="35" t="str">
        <f>IF('様式6号貼り付け用シート（作業用）'!T97="","",'様式6号貼り付け用シート（作業用）'!T97)</f>
        <v/>
      </c>
      <c r="U109" s="35" t="str">
        <f>IF('様式6号貼り付け用シート（作業用）'!U97="","",'様式6号貼り付け用シート（作業用）'!U97)</f>
        <v/>
      </c>
      <c r="V109" s="35" t="str">
        <f>IF('様式6号貼り付け用シート（作業用）'!V97="","",'様式6号貼り付け用シート（作業用）'!V97)</f>
        <v/>
      </c>
      <c r="W109" s="35" t="str">
        <f>IF('様式6号貼り付け用シート（作業用）'!W97="","",'様式6号貼り付け用シート（作業用）'!W97)</f>
        <v/>
      </c>
      <c r="X109" s="35" t="str">
        <f>IF('様式6号貼り付け用シート（作業用）'!X97="","",'様式6号貼り付け用シート（作業用）'!X97)</f>
        <v/>
      </c>
      <c r="Y109" s="35" t="str">
        <f>IF('様式6号貼り付け用シート（作業用）'!Y97="","",'様式6号貼り付け用シート（作業用）'!Y97)</f>
        <v/>
      </c>
      <c r="Z109" s="35" t="str">
        <f>IF('様式6号貼り付け用シート（作業用）'!Z97="","",'様式6号貼り付け用シート（作業用）'!Z97)</f>
        <v/>
      </c>
      <c r="AA109" s="35" t="str">
        <f>IF('様式6号貼り付け用シート（作業用）'!AA97="","",'様式6号貼り付け用シート（作業用）'!AA97)</f>
        <v/>
      </c>
      <c r="AB109" s="35" t="str">
        <f>IF('様式6号貼り付け用シート（作業用）'!AB97="","",'様式6号貼り付け用シート（作業用）'!AB97)</f>
        <v/>
      </c>
      <c r="AC109" s="35" t="str">
        <f>IF('様式6号貼り付け用シート（作業用）'!AC97="","",'様式6号貼り付け用シート（作業用）'!AC97)</f>
        <v/>
      </c>
      <c r="AD109" s="35" t="str">
        <f>IF('様式6号貼り付け用シート（作業用）'!AD97="","",'様式6号貼り付け用シート（作業用）'!AD97)</f>
        <v/>
      </c>
      <c r="AE109" s="35" t="str">
        <f>IF('様式6号貼り付け用シート（作業用）'!AE97="","",'様式6号貼り付け用シート（作業用）'!AE97)</f>
        <v/>
      </c>
      <c r="AF109" s="35" t="str">
        <f>IF('様式6号貼り付け用シート（作業用）'!AF97="","",'様式6号貼り付け用シート（作業用）'!AF97)</f>
        <v/>
      </c>
      <c r="AG109" s="35" t="str">
        <f>IF('様式6号貼り付け用シート（作業用）'!AG97="","",'様式6号貼り付け用シート（作業用）'!AG97)</f>
        <v/>
      </c>
      <c r="AH109" s="34" t="str">
        <f>IF('様式6号貼り付け用シート（作業用）'!AH97="","",'様式6号貼り付け用シート（作業用）'!AH97)</f>
        <v/>
      </c>
      <c r="AI109" s="20"/>
    </row>
    <row r="110" spans="2:39" ht="14.25" customHeight="1" x14ac:dyDescent="0.15">
      <c r="B110" s="122"/>
      <c r="C110" s="133" t="s">
        <v>6</v>
      </c>
      <c r="D110" s="33" t="str">
        <f>IF('様式6号貼り付け用シート（作業用）'!D98="","",'様式6号貼り付け用シート（作業用）'!D98)</f>
        <v/>
      </c>
      <c r="E110" s="32" t="str">
        <f>IF('様式6号貼り付け用シート（作業用）'!E98="","",'様式6号貼り付け用シート（作業用）'!E98)</f>
        <v/>
      </c>
      <c r="F110" s="32" t="str">
        <f>IF('様式6号貼り付け用シート（作業用）'!F98="","",'様式6号貼り付け用シート（作業用）'!F98)</f>
        <v/>
      </c>
      <c r="G110" s="32" t="str">
        <f>IF('様式6号貼り付け用シート（作業用）'!G98="","",'様式6号貼り付け用シート（作業用）'!G98)</f>
        <v/>
      </c>
      <c r="H110" s="32" t="str">
        <f>IF('様式6号貼り付け用シート（作業用）'!H98="","",'様式6号貼り付け用シート（作業用）'!H98)</f>
        <v/>
      </c>
      <c r="I110" s="32" t="str">
        <f>IF('様式6号貼り付け用シート（作業用）'!I98="","",'様式6号貼り付け用シート（作業用）'!I98)</f>
        <v/>
      </c>
      <c r="J110" s="32" t="str">
        <f>IF('様式6号貼り付け用シート（作業用）'!J98="","",'様式6号貼り付け用シート（作業用）'!J98)</f>
        <v/>
      </c>
      <c r="K110" s="32" t="str">
        <f>IF('様式6号貼り付け用シート（作業用）'!K98="","",'様式6号貼り付け用シート（作業用）'!K98)</f>
        <v/>
      </c>
      <c r="L110" s="32" t="str">
        <f>IF('様式6号貼り付け用シート（作業用）'!L98="","",'様式6号貼り付け用シート（作業用）'!L98)</f>
        <v/>
      </c>
      <c r="M110" s="32" t="str">
        <f>IF('様式6号貼り付け用シート（作業用）'!M98="","",'様式6号貼り付け用シート（作業用）'!M98)</f>
        <v/>
      </c>
      <c r="N110" s="32" t="str">
        <f>IF('様式6号貼り付け用シート（作業用）'!N98="","",'様式6号貼り付け用シート（作業用）'!N98)</f>
        <v/>
      </c>
      <c r="O110" s="32" t="str">
        <f>IF('様式6号貼り付け用シート（作業用）'!O98="","",'様式6号貼り付け用シート（作業用）'!O98)</f>
        <v/>
      </c>
      <c r="P110" s="32" t="str">
        <f>IF('様式6号貼り付け用シート（作業用）'!P98="","",'様式6号貼り付け用シート（作業用）'!P98)</f>
        <v/>
      </c>
      <c r="Q110" s="32" t="str">
        <f>IF('様式6号貼り付け用シート（作業用）'!Q98="","",'様式6号貼り付け用シート（作業用）'!Q98)</f>
        <v/>
      </c>
      <c r="R110" s="32" t="str">
        <f>IF('様式6号貼り付け用シート（作業用）'!R98="","",'様式6号貼り付け用シート（作業用）'!R98)</f>
        <v/>
      </c>
      <c r="S110" s="32" t="str">
        <f>IF('様式6号貼り付け用シート（作業用）'!S98="","",'様式6号貼り付け用シート（作業用）'!S98)</f>
        <v/>
      </c>
      <c r="T110" s="32" t="str">
        <f>IF('様式6号貼り付け用シート（作業用）'!T98="","",'様式6号貼り付け用シート（作業用）'!T98)</f>
        <v/>
      </c>
      <c r="U110" s="32" t="str">
        <f>IF('様式6号貼り付け用シート（作業用）'!U98="","",'様式6号貼り付け用シート（作業用）'!U98)</f>
        <v/>
      </c>
      <c r="V110" s="32" t="str">
        <f>IF('様式6号貼り付け用シート（作業用）'!V98="","",'様式6号貼り付け用シート（作業用）'!V98)</f>
        <v/>
      </c>
      <c r="W110" s="32" t="str">
        <f>IF('様式6号貼り付け用シート（作業用）'!W98="","",'様式6号貼り付け用シート（作業用）'!W98)</f>
        <v/>
      </c>
      <c r="X110" s="32" t="str">
        <f>IF('様式6号貼り付け用シート（作業用）'!X98="","",'様式6号貼り付け用シート（作業用）'!X98)</f>
        <v/>
      </c>
      <c r="Y110" s="32" t="str">
        <f>IF('様式6号貼り付け用シート（作業用）'!Y98="","",'様式6号貼り付け用シート（作業用）'!Y98)</f>
        <v/>
      </c>
      <c r="Z110" s="32" t="str">
        <f>IF('様式6号貼り付け用シート（作業用）'!Z98="","",'様式6号貼り付け用シート（作業用）'!Z98)</f>
        <v/>
      </c>
      <c r="AA110" s="32" t="str">
        <f>IF('様式6号貼り付け用シート（作業用）'!AA98="","",'様式6号貼り付け用シート（作業用）'!AA98)</f>
        <v/>
      </c>
      <c r="AB110" s="32" t="str">
        <f>IF('様式6号貼り付け用シート（作業用）'!AB98="","",'様式6号貼り付け用シート（作業用）'!AB98)</f>
        <v/>
      </c>
      <c r="AC110" s="32" t="str">
        <f>IF('様式6号貼り付け用シート（作業用）'!AC98="","",'様式6号貼り付け用シート（作業用）'!AC98)</f>
        <v/>
      </c>
      <c r="AD110" s="32" t="str">
        <f>IF('様式6号貼り付け用シート（作業用）'!AD98="","",'様式6号貼り付け用シート（作業用）'!AD98)</f>
        <v/>
      </c>
      <c r="AE110" s="32" t="str">
        <f>IF('様式6号貼り付け用シート（作業用）'!AE98="","",'様式6号貼り付け用シート（作業用）'!AE98)</f>
        <v/>
      </c>
      <c r="AF110" s="32" t="str">
        <f>IF('様式6号貼り付け用シート（作業用）'!AF98="","",'様式6号貼り付け用シート（作業用）'!AF98)</f>
        <v/>
      </c>
      <c r="AG110" s="32" t="str">
        <f>IF('様式6号貼り付け用シート（作業用）'!AG98="","",'様式6号貼り付け用シート（作業用）'!AG98)</f>
        <v/>
      </c>
      <c r="AH110" s="31" t="str">
        <f>IF('様式6号貼り付け用シート（作業用）'!AH98="","",'様式6号貼り付け用シート（作業用）'!AH98)</f>
        <v/>
      </c>
      <c r="AI110" s="20"/>
    </row>
    <row r="111" spans="2:39" ht="14.25" customHeight="1" x14ac:dyDescent="0.15">
      <c r="B111" s="122"/>
      <c r="C111" s="134"/>
      <c r="D111" s="30" t="str">
        <f>IF('様式6号貼り付け用シート（作業用）'!D99="","",'様式6号貼り付け用シート（作業用）'!D99)</f>
        <v/>
      </c>
      <c r="E111" s="29" t="str">
        <f>IF('様式6号貼り付け用シート（作業用）'!E99="","",'様式6号貼り付け用シート（作業用）'!E99)</f>
        <v/>
      </c>
      <c r="F111" s="29" t="str">
        <f>IF('様式6号貼り付け用シート（作業用）'!F99="","",'様式6号貼り付け用シート（作業用）'!F99)</f>
        <v/>
      </c>
      <c r="G111" s="29" t="str">
        <f>IF('様式6号貼り付け用シート（作業用）'!G99="","",'様式6号貼り付け用シート（作業用）'!G99)</f>
        <v/>
      </c>
      <c r="H111" s="29" t="str">
        <f>IF('様式6号貼り付け用シート（作業用）'!H99="","",'様式6号貼り付け用シート（作業用）'!H99)</f>
        <v/>
      </c>
      <c r="I111" s="29" t="str">
        <f>IF('様式6号貼り付け用シート（作業用）'!I99="","",'様式6号貼り付け用シート（作業用）'!I99)</f>
        <v/>
      </c>
      <c r="J111" s="29" t="str">
        <f>IF('様式6号貼り付け用シート（作業用）'!J99="","",'様式6号貼り付け用シート（作業用）'!J99)</f>
        <v/>
      </c>
      <c r="K111" s="29" t="str">
        <f>IF('様式6号貼り付け用シート（作業用）'!K99="","",'様式6号貼り付け用シート（作業用）'!K99)</f>
        <v/>
      </c>
      <c r="L111" s="29" t="str">
        <f>IF('様式6号貼り付け用シート（作業用）'!L99="","",'様式6号貼り付け用シート（作業用）'!L99)</f>
        <v/>
      </c>
      <c r="M111" s="29" t="str">
        <f>IF('様式6号貼り付け用シート（作業用）'!M99="","",'様式6号貼り付け用シート（作業用）'!M99)</f>
        <v/>
      </c>
      <c r="N111" s="29" t="str">
        <f>IF('様式6号貼り付け用シート（作業用）'!N99="","",'様式6号貼り付け用シート（作業用）'!N99)</f>
        <v/>
      </c>
      <c r="O111" s="29" t="str">
        <f>IF('様式6号貼り付け用シート（作業用）'!O99="","",'様式6号貼り付け用シート（作業用）'!O99)</f>
        <v/>
      </c>
      <c r="P111" s="29" t="str">
        <f>IF('様式6号貼り付け用シート（作業用）'!P99="","",'様式6号貼り付け用シート（作業用）'!P99)</f>
        <v/>
      </c>
      <c r="Q111" s="29" t="str">
        <f>IF('様式6号貼り付け用シート（作業用）'!Q99="","",'様式6号貼り付け用シート（作業用）'!Q99)</f>
        <v/>
      </c>
      <c r="R111" s="29" t="str">
        <f>IF('様式6号貼り付け用シート（作業用）'!R99="","",'様式6号貼り付け用シート（作業用）'!R99)</f>
        <v/>
      </c>
      <c r="S111" s="29" t="str">
        <f>IF('様式6号貼り付け用シート（作業用）'!S99="","",'様式6号貼り付け用シート（作業用）'!S99)</f>
        <v/>
      </c>
      <c r="T111" s="29" t="str">
        <f>IF('様式6号貼り付け用シート（作業用）'!T99="","",'様式6号貼り付け用シート（作業用）'!T99)</f>
        <v/>
      </c>
      <c r="U111" s="29" t="str">
        <f>IF('様式6号貼り付け用シート（作業用）'!U99="","",'様式6号貼り付け用シート（作業用）'!U99)</f>
        <v/>
      </c>
      <c r="V111" s="29" t="str">
        <f>IF('様式6号貼り付け用シート（作業用）'!V99="","",'様式6号貼り付け用シート（作業用）'!V99)</f>
        <v/>
      </c>
      <c r="W111" s="29" t="str">
        <f>IF('様式6号貼り付け用シート（作業用）'!W99="","",'様式6号貼り付け用シート（作業用）'!W99)</f>
        <v/>
      </c>
      <c r="X111" s="29" t="str">
        <f>IF('様式6号貼り付け用シート（作業用）'!X99="","",'様式6号貼り付け用シート（作業用）'!X99)</f>
        <v/>
      </c>
      <c r="Y111" s="29" t="str">
        <f>IF('様式6号貼り付け用シート（作業用）'!Y99="","",'様式6号貼り付け用シート（作業用）'!Y99)</f>
        <v/>
      </c>
      <c r="Z111" s="29" t="str">
        <f>IF('様式6号貼り付け用シート（作業用）'!Z99="","",'様式6号貼り付け用シート（作業用）'!Z99)</f>
        <v/>
      </c>
      <c r="AA111" s="29" t="str">
        <f>IF('様式6号貼り付け用シート（作業用）'!AA99="","",'様式6号貼り付け用シート（作業用）'!AA99)</f>
        <v/>
      </c>
      <c r="AB111" s="29" t="str">
        <f>IF('様式6号貼り付け用シート（作業用）'!AB99="","",'様式6号貼り付け用シート（作業用）'!AB99)</f>
        <v/>
      </c>
      <c r="AC111" s="29" t="str">
        <f>IF('様式6号貼り付け用シート（作業用）'!AC99="","",'様式6号貼り付け用シート（作業用）'!AC99)</f>
        <v/>
      </c>
      <c r="AD111" s="29" t="str">
        <f>IF('様式6号貼り付け用シート（作業用）'!AD99="","",'様式6号貼り付け用シート（作業用）'!AD99)</f>
        <v/>
      </c>
      <c r="AE111" s="29" t="str">
        <f>IF('様式6号貼り付け用シート（作業用）'!AE99="","",'様式6号貼り付け用シート（作業用）'!AE99)</f>
        <v/>
      </c>
      <c r="AF111" s="29" t="str">
        <f>IF('様式6号貼り付け用シート（作業用）'!AF99="","",'様式6号貼り付け用シート（作業用）'!AF99)</f>
        <v/>
      </c>
      <c r="AG111" s="29" t="str">
        <f>IF('様式6号貼り付け用シート（作業用）'!AG99="","",'様式6号貼り付け用シート（作業用）'!AG99)</f>
        <v/>
      </c>
      <c r="AH111" s="28" t="str">
        <f>IF('様式6号貼り付け用シート（作業用）'!AH99="","",'様式6号貼り付け用シート（作業用）'!AH99)</f>
        <v/>
      </c>
      <c r="AI111" s="20"/>
    </row>
    <row r="112" spans="2:39" ht="12" customHeight="1" x14ac:dyDescent="0.15">
      <c r="B112" s="122"/>
      <c r="C112" s="135"/>
      <c r="D112" s="27" t="str">
        <f>IF('様式6号貼り付け用シート（作業用）'!D100="","",'様式6号貼り付け用シート（作業用）'!D100)</f>
        <v/>
      </c>
      <c r="E112" s="26" t="str">
        <f>IF('様式6号貼り付け用シート（作業用）'!E100="","",'様式6号貼り付け用シート（作業用）'!E100)</f>
        <v/>
      </c>
      <c r="F112" s="26" t="str">
        <f>IF('様式6号貼り付け用シート（作業用）'!F100="","",'様式6号貼り付け用シート（作業用）'!F100)</f>
        <v/>
      </c>
      <c r="G112" s="26" t="str">
        <f>IF('様式6号貼り付け用シート（作業用）'!G100="","",'様式6号貼り付け用シート（作業用）'!G100)</f>
        <v/>
      </c>
      <c r="H112" s="26" t="str">
        <f>IF('様式6号貼り付け用シート（作業用）'!H100="","",'様式6号貼り付け用シート（作業用）'!H100)</f>
        <v/>
      </c>
      <c r="I112" s="26" t="str">
        <f>IF('様式6号貼り付け用シート（作業用）'!I100="","",'様式6号貼り付け用シート（作業用）'!I100)</f>
        <v/>
      </c>
      <c r="J112" s="26" t="str">
        <f>IF('様式6号貼り付け用シート（作業用）'!J100="","",'様式6号貼り付け用シート（作業用）'!J100)</f>
        <v/>
      </c>
      <c r="K112" s="26" t="str">
        <f>IF('様式6号貼り付け用シート（作業用）'!K100="","",'様式6号貼り付け用シート（作業用）'!K100)</f>
        <v/>
      </c>
      <c r="L112" s="26" t="str">
        <f>IF('様式6号貼り付け用シート（作業用）'!L100="","",'様式6号貼り付け用シート（作業用）'!L100)</f>
        <v/>
      </c>
      <c r="M112" s="26" t="str">
        <f>IF('様式6号貼り付け用シート（作業用）'!M100="","",'様式6号貼り付け用シート（作業用）'!M100)</f>
        <v/>
      </c>
      <c r="N112" s="26" t="str">
        <f>IF('様式6号貼り付け用シート（作業用）'!N100="","",'様式6号貼り付け用シート（作業用）'!N100)</f>
        <v/>
      </c>
      <c r="O112" s="26" t="str">
        <f>IF('様式6号貼り付け用シート（作業用）'!O100="","",'様式6号貼り付け用シート（作業用）'!O100)</f>
        <v/>
      </c>
      <c r="P112" s="26" t="str">
        <f>IF('様式6号貼り付け用シート（作業用）'!P100="","",'様式6号貼り付け用シート（作業用）'!P100)</f>
        <v/>
      </c>
      <c r="Q112" s="26" t="str">
        <f>IF('様式6号貼り付け用シート（作業用）'!Q100="","",'様式6号貼り付け用シート（作業用）'!Q100)</f>
        <v/>
      </c>
      <c r="R112" s="26" t="str">
        <f>IF('様式6号貼り付け用シート（作業用）'!R100="","",'様式6号貼り付け用シート（作業用）'!R100)</f>
        <v/>
      </c>
      <c r="S112" s="26" t="str">
        <f>IF('様式6号貼り付け用シート（作業用）'!S100="","",'様式6号貼り付け用シート（作業用）'!S100)</f>
        <v/>
      </c>
      <c r="T112" s="26" t="str">
        <f>IF('様式6号貼り付け用シート（作業用）'!T100="","",'様式6号貼り付け用シート（作業用）'!T100)</f>
        <v/>
      </c>
      <c r="U112" s="26" t="str">
        <f>IF('様式6号貼り付け用シート（作業用）'!U100="","",'様式6号貼り付け用シート（作業用）'!U100)</f>
        <v/>
      </c>
      <c r="V112" s="26" t="str">
        <f>IF('様式6号貼り付け用シート（作業用）'!V100="","",'様式6号貼り付け用シート（作業用）'!V100)</f>
        <v/>
      </c>
      <c r="W112" s="26" t="str">
        <f>IF('様式6号貼り付け用シート（作業用）'!W100="","",'様式6号貼り付け用シート（作業用）'!W100)</f>
        <v/>
      </c>
      <c r="X112" s="26" t="str">
        <f>IF('様式6号貼り付け用シート（作業用）'!X100="","",'様式6号貼り付け用シート（作業用）'!X100)</f>
        <v/>
      </c>
      <c r="Y112" s="26" t="str">
        <f>IF('様式6号貼り付け用シート（作業用）'!Y100="","",'様式6号貼り付け用シート（作業用）'!Y100)</f>
        <v/>
      </c>
      <c r="Z112" s="26" t="str">
        <f>IF('様式6号貼り付け用シート（作業用）'!Z100="","",'様式6号貼り付け用シート（作業用）'!Z100)</f>
        <v/>
      </c>
      <c r="AA112" s="26" t="str">
        <f>IF('様式6号貼り付け用シート（作業用）'!AA100="","",'様式6号貼り付け用シート（作業用）'!AA100)</f>
        <v/>
      </c>
      <c r="AB112" s="26" t="str">
        <f>IF('様式6号貼り付け用シート（作業用）'!AB100="","",'様式6号貼り付け用シート（作業用）'!AB100)</f>
        <v/>
      </c>
      <c r="AC112" s="26" t="str">
        <f>IF('様式6号貼り付け用シート（作業用）'!AC100="","",'様式6号貼り付け用シート（作業用）'!AC100)</f>
        <v/>
      </c>
      <c r="AD112" s="26" t="str">
        <f>IF('様式6号貼り付け用シート（作業用）'!AD100="","",'様式6号貼り付け用シート（作業用）'!AD100)</f>
        <v/>
      </c>
      <c r="AE112" s="26" t="str">
        <f>IF('様式6号貼り付け用シート（作業用）'!AE100="","",'様式6号貼り付け用シート（作業用）'!AE100)</f>
        <v/>
      </c>
      <c r="AF112" s="26" t="str">
        <f>IF('様式6号貼り付け用シート（作業用）'!AF100="","",'様式6号貼り付け用シート（作業用）'!AF100)</f>
        <v/>
      </c>
      <c r="AG112" s="26" t="str">
        <f>IF('様式6号貼り付け用シート（作業用）'!AG100="","",'様式6号貼り付け用シート（作業用）'!AG100)</f>
        <v/>
      </c>
      <c r="AH112" s="25" t="str">
        <f>IF('様式6号貼り付け用シート（作業用）'!AH100="","",'様式6号貼り付け用シート（作業用）'!AH100)</f>
        <v/>
      </c>
      <c r="AI112" s="67"/>
      <c r="AK112" s="136"/>
      <c r="AL112" s="136"/>
      <c r="AM112" s="18"/>
    </row>
    <row r="113" spans="1:39" ht="39.75" customHeight="1" x14ac:dyDescent="0.15">
      <c r="B113" s="122"/>
      <c r="C113" s="24" t="s">
        <v>5</v>
      </c>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1"/>
      <c r="AI113" s="20"/>
    </row>
    <row r="114" spans="1:39" ht="39" customHeight="1" x14ac:dyDescent="0.15">
      <c r="B114" s="123"/>
      <c r="C114" s="23" t="s">
        <v>4</v>
      </c>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1"/>
      <c r="AI114" s="20"/>
      <c r="AK114" s="9"/>
      <c r="AL114" s="9"/>
      <c r="AM114" s="8"/>
    </row>
    <row r="115" spans="1:39" ht="34.5" customHeight="1" x14ac:dyDescent="0.15">
      <c r="B115" s="13"/>
      <c r="D115" s="64">
        <f>IF(OR(D110&lt;&gt;"", D111&lt;&gt;""), 1, 0)</f>
        <v>0</v>
      </c>
      <c r="E115" s="64">
        <f t="shared" ref="E115:AH115" si="8">IF(OR(E110&lt;&gt;"", E111&lt;&gt;""), 1, 0)</f>
        <v>0</v>
      </c>
      <c r="F115" s="64">
        <f t="shared" si="8"/>
        <v>0</v>
      </c>
      <c r="G115" s="64">
        <f t="shared" si="8"/>
        <v>0</v>
      </c>
      <c r="H115" s="64">
        <f t="shared" si="8"/>
        <v>0</v>
      </c>
      <c r="I115" s="64">
        <f t="shared" si="8"/>
        <v>0</v>
      </c>
      <c r="J115" s="64">
        <f t="shared" si="8"/>
        <v>0</v>
      </c>
      <c r="K115" s="64">
        <f t="shared" si="8"/>
        <v>0</v>
      </c>
      <c r="L115" s="64">
        <f t="shared" si="8"/>
        <v>0</v>
      </c>
      <c r="M115" s="64">
        <f t="shared" si="8"/>
        <v>0</v>
      </c>
      <c r="N115" s="64">
        <f t="shared" si="8"/>
        <v>0</v>
      </c>
      <c r="O115" s="64">
        <f t="shared" si="8"/>
        <v>0</v>
      </c>
      <c r="P115" s="64">
        <f t="shared" si="8"/>
        <v>0</v>
      </c>
      <c r="Q115" s="64">
        <f t="shared" si="8"/>
        <v>0</v>
      </c>
      <c r="R115" s="64">
        <f t="shared" si="8"/>
        <v>0</v>
      </c>
      <c r="S115" s="64">
        <f t="shared" si="8"/>
        <v>0</v>
      </c>
      <c r="T115" s="64">
        <f t="shared" si="8"/>
        <v>0</v>
      </c>
      <c r="U115" s="64">
        <f t="shared" si="8"/>
        <v>0</v>
      </c>
      <c r="V115" s="64">
        <f t="shared" si="8"/>
        <v>0</v>
      </c>
      <c r="W115" s="64">
        <f t="shared" si="8"/>
        <v>0</v>
      </c>
      <c r="X115" s="64">
        <f t="shared" si="8"/>
        <v>0</v>
      </c>
      <c r="Y115" s="64">
        <f t="shared" si="8"/>
        <v>0</v>
      </c>
      <c r="Z115" s="64">
        <f t="shared" si="8"/>
        <v>0</v>
      </c>
      <c r="AA115" s="64">
        <f t="shared" si="8"/>
        <v>0</v>
      </c>
      <c r="AB115" s="64">
        <f t="shared" si="8"/>
        <v>0</v>
      </c>
      <c r="AC115" s="64">
        <f t="shared" si="8"/>
        <v>0</v>
      </c>
      <c r="AD115" s="64">
        <f t="shared" si="8"/>
        <v>0</v>
      </c>
      <c r="AE115" s="64">
        <f t="shared" si="8"/>
        <v>0</v>
      </c>
      <c r="AF115" s="64">
        <f t="shared" si="8"/>
        <v>0</v>
      </c>
      <c r="AG115" s="64">
        <f t="shared" si="8"/>
        <v>0</v>
      </c>
      <c r="AH115" s="64">
        <f t="shared" si="8"/>
        <v>0</v>
      </c>
      <c r="AK115" s="7" t="s">
        <v>27</v>
      </c>
      <c r="AL115" s="65">
        <f>SUM(D115:AH115)</f>
        <v>0</v>
      </c>
    </row>
    <row r="116" spans="1:39" ht="25.5" customHeight="1" x14ac:dyDescent="0.15">
      <c r="A116" s="8"/>
      <c r="B116" s="19"/>
      <c r="C116" s="13"/>
      <c r="D116" s="70">
        <f>IF(AND(OR(D110&lt;&gt;"",D111&lt;&gt;""),D113&lt;&gt;""),1,0)</f>
        <v>0</v>
      </c>
      <c r="E116" s="70">
        <f t="shared" ref="E116:AH116" si="9">IF(AND(OR(E110&lt;&gt;"",E111&lt;&gt;""),E113&lt;&gt;""),1,0)</f>
        <v>0</v>
      </c>
      <c r="F116" s="70">
        <f t="shared" si="9"/>
        <v>0</v>
      </c>
      <c r="G116" s="70">
        <f t="shared" si="9"/>
        <v>0</v>
      </c>
      <c r="H116" s="70">
        <f t="shared" si="9"/>
        <v>0</v>
      </c>
      <c r="I116" s="70">
        <f t="shared" si="9"/>
        <v>0</v>
      </c>
      <c r="J116" s="70">
        <f t="shared" si="9"/>
        <v>0</v>
      </c>
      <c r="K116" s="70">
        <f t="shared" si="9"/>
        <v>0</v>
      </c>
      <c r="L116" s="70">
        <f t="shared" si="9"/>
        <v>0</v>
      </c>
      <c r="M116" s="70">
        <f t="shared" si="9"/>
        <v>0</v>
      </c>
      <c r="N116" s="70">
        <f t="shared" si="9"/>
        <v>0</v>
      </c>
      <c r="O116" s="70">
        <f t="shared" si="9"/>
        <v>0</v>
      </c>
      <c r="P116" s="70">
        <f t="shared" si="9"/>
        <v>0</v>
      </c>
      <c r="Q116" s="70">
        <f t="shared" si="9"/>
        <v>0</v>
      </c>
      <c r="R116" s="70">
        <f t="shared" si="9"/>
        <v>0</v>
      </c>
      <c r="S116" s="70">
        <f t="shared" si="9"/>
        <v>0</v>
      </c>
      <c r="T116" s="70">
        <f t="shared" si="9"/>
        <v>0</v>
      </c>
      <c r="U116" s="70">
        <f t="shared" si="9"/>
        <v>0</v>
      </c>
      <c r="V116" s="70">
        <f t="shared" si="9"/>
        <v>0</v>
      </c>
      <c r="W116" s="70">
        <f t="shared" si="9"/>
        <v>0</v>
      </c>
      <c r="X116" s="70">
        <f t="shared" si="9"/>
        <v>0</v>
      </c>
      <c r="Y116" s="70">
        <f t="shared" si="9"/>
        <v>0</v>
      </c>
      <c r="Z116" s="70">
        <f t="shared" si="9"/>
        <v>0</v>
      </c>
      <c r="AA116" s="70">
        <f t="shared" si="9"/>
        <v>0</v>
      </c>
      <c r="AB116" s="70">
        <f t="shared" si="9"/>
        <v>0</v>
      </c>
      <c r="AC116" s="70">
        <f t="shared" si="9"/>
        <v>0</v>
      </c>
      <c r="AD116" s="70">
        <f t="shared" si="9"/>
        <v>0</v>
      </c>
      <c r="AE116" s="70">
        <f t="shared" si="9"/>
        <v>0</v>
      </c>
      <c r="AF116" s="70">
        <f t="shared" si="9"/>
        <v>0</v>
      </c>
      <c r="AG116" s="70">
        <f t="shared" si="9"/>
        <v>0</v>
      </c>
      <c r="AH116" s="70">
        <f t="shared" si="9"/>
        <v>0</v>
      </c>
      <c r="AK116" s="5" t="s">
        <v>28</v>
      </c>
      <c r="AL116" s="65">
        <f>SUM(D116:AH116)</f>
        <v>0</v>
      </c>
      <c r="AM116" s="18"/>
    </row>
    <row r="117" spans="1:39" ht="30" customHeight="1" x14ac:dyDescent="0.15">
      <c r="B117" s="121" t="s">
        <v>15</v>
      </c>
      <c r="C117" s="63" t="s">
        <v>14</v>
      </c>
      <c r="D117" s="48" t="str">
        <f>IF('様式6号貼り付け用シート（作業用）'!D102="","",'様式6号貼り付け用シート（作業用）'!D102)</f>
        <v/>
      </c>
      <c r="E117" s="47" t="str">
        <f>IF('様式6号貼り付け用シート（作業用）'!E102="","",'様式6号貼り付け用シート（作業用）'!E102)</f>
        <v/>
      </c>
      <c r="F117" s="47" t="str">
        <f>IF('様式6号貼り付け用シート（作業用）'!F102="","",'様式6号貼り付け用シート（作業用）'!F102)</f>
        <v/>
      </c>
      <c r="G117" s="47" t="str">
        <f>IF('様式6号貼り付け用シート（作業用）'!G102="","",'様式6号貼り付け用シート（作業用）'!G102)</f>
        <v/>
      </c>
      <c r="H117" s="47" t="str">
        <f>IF('様式6号貼り付け用シート（作業用）'!H102="","",'様式6号貼り付け用シート（作業用）'!H102)</f>
        <v/>
      </c>
      <c r="I117" s="47" t="str">
        <f>IF('様式6号貼り付け用シート（作業用）'!I102="","",'様式6号貼り付け用シート（作業用）'!I102)</f>
        <v/>
      </c>
      <c r="J117" s="47" t="str">
        <f>IF('様式6号貼り付け用シート（作業用）'!J102="","",'様式6号貼り付け用シート（作業用）'!J102)</f>
        <v/>
      </c>
      <c r="K117" s="47" t="str">
        <f>IF('様式6号貼り付け用シート（作業用）'!K102="","",'様式6号貼り付け用シート（作業用）'!K102)</f>
        <v/>
      </c>
      <c r="L117" s="47" t="str">
        <f>IF('様式6号貼り付け用シート（作業用）'!L102="","",'様式6号貼り付け用シート（作業用）'!L102)</f>
        <v/>
      </c>
      <c r="M117" s="47" t="str">
        <f>IF('様式6号貼り付け用シート（作業用）'!M102="","",'様式6号貼り付け用シート（作業用）'!M102)</f>
        <v/>
      </c>
      <c r="N117" s="47" t="str">
        <f>IF('様式6号貼り付け用シート（作業用）'!N102="","",'様式6号貼り付け用シート（作業用）'!N102)</f>
        <v/>
      </c>
      <c r="O117" s="47" t="str">
        <f>IF('様式6号貼り付け用シート（作業用）'!O102="","",'様式6号貼り付け用シート（作業用）'!O102)</f>
        <v/>
      </c>
      <c r="P117" s="47" t="str">
        <f>IF('様式6号貼り付け用シート（作業用）'!P102="","",'様式6号貼り付け用シート（作業用）'!P102)</f>
        <v/>
      </c>
      <c r="Q117" s="47" t="str">
        <f>IF('様式6号貼り付け用シート（作業用）'!Q102="","",'様式6号貼り付け用シート（作業用）'!Q102)</f>
        <v/>
      </c>
      <c r="R117" s="47" t="str">
        <f>IF('様式6号貼り付け用シート（作業用）'!R102="","",'様式6号貼り付け用シート（作業用）'!R102)</f>
        <v/>
      </c>
      <c r="S117" s="47" t="str">
        <f>IF('様式6号貼り付け用シート（作業用）'!S102="","",'様式6号貼り付け用シート（作業用）'!S102)</f>
        <v/>
      </c>
      <c r="T117" s="47" t="str">
        <f>IF('様式6号貼り付け用シート（作業用）'!T102="","",'様式6号貼り付け用シート（作業用）'!T102)</f>
        <v/>
      </c>
      <c r="U117" s="47" t="str">
        <f>IF('様式6号貼り付け用シート（作業用）'!U102="","",'様式6号貼り付け用シート（作業用）'!U102)</f>
        <v/>
      </c>
      <c r="V117" s="47" t="str">
        <f>IF('様式6号貼り付け用シート（作業用）'!V102="","",'様式6号貼り付け用シート（作業用）'!V102)</f>
        <v/>
      </c>
      <c r="W117" s="47" t="str">
        <f>IF('様式6号貼り付け用シート（作業用）'!W102="","",'様式6号貼り付け用シート（作業用）'!W102)</f>
        <v/>
      </c>
      <c r="X117" s="47" t="str">
        <f>IF('様式6号貼り付け用シート（作業用）'!X102="","",'様式6号貼り付け用シート（作業用）'!X102)</f>
        <v/>
      </c>
      <c r="Y117" s="47" t="str">
        <f>IF('様式6号貼り付け用シート（作業用）'!Y102="","",'様式6号貼り付け用シート（作業用）'!Y102)</f>
        <v/>
      </c>
      <c r="Z117" s="47" t="str">
        <f>IF('様式6号貼り付け用シート（作業用）'!Z102="","",'様式6号貼り付け用シート（作業用）'!Z102)</f>
        <v/>
      </c>
      <c r="AA117" s="47" t="str">
        <f>IF('様式6号貼り付け用シート（作業用）'!AA102="","",'様式6号貼り付け用シート（作業用）'!AA102)</f>
        <v/>
      </c>
      <c r="AB117" s="47" t="str">
        <f>IF('様式6号貼り付け用シート（作業用）'!AB102="","",'様式6号貼り付け用シート（作業用）'!AB102)</f>
        <v/>
      </c>
      <c r="AC117" s="47" t="str">
        <f>IF('様式6号貼り付け用シート（作業用）'!AC102="","",'様式6号貼り付け用シート（作業用）'!AC102)</f>
        <v/>
      </c>
      <c r="AD117" s="47" t="str">
        <f>IF('様式6号貼り付け用シート（作業用）'!AD102="","",'様式6号貼り付け用シート（作業用）'!AD102)</f>
        <v/>
      </c>
      <c r="AE117" s="47" t="str">
        <f>IF('様式6号貼り付け用シート（作業用）'!AE102="","",'様式6号貼り付け用シート（作業用）'!AE102)</f>
        <v/>
      </c>
      <c r="AF117" s="47" t="str">
        <f>IF('様式6号貼り付け用シート（作業用）'!AF102="","",'様式6号貼り付け用シート（作業用）'!AF102)</f>
        <v/>
      </c>
      <c r="AG117" s="47" t="str">
        <f>IF('様式6号貼り付け用シート（作業用）'!AG102="","",'様式6号貼り付け用シート（作業用）'!AG102)</f>
        <v/>
      </c>
      <c r="AH117" s="46" t="str">
        <f>IF('様式6号貼り付け用シート（作業用）'!AH102="","",'様式6号貼り付け用シート（作業用）'!AH102)</f>
        <v/>
      </c>
      <c r="AK117" s="9"/>
      <c r="AL117" s="9"/>
      <c r="AM117" s="8"/>
    </row>
    <row r="118" spans="1:39" ht="18" customHeight="1" x14ac:dyDescent="0.15">
      <c r="B118" s="122"/>
      <c r="C118" s="63" t="s">
        <v>13</v>
      </c>
      <c r="D118" s="45" t="str">
        <f>IF('様式6号貼り付け用シート（作業用）'!D103="","",'様式6号貼り付け用シート（作業用）'!D103)</f>
        <v/>
      </c>
      <c r="E118" s="43" t="str">
        <f>IF('様式6号貼り付け用シート（作業用）'!E103="","",'様式6号貼り付け用シート（作業用）'!E103)</f>
        <v/>
      </c>
      <c r="F118" s="43" t="str">
        <f>IF('様式6号貼り付け用シート（作業用）'!F103="","",'様式6号貼り付け用シート（作業用）'!F103)</f>
        <v/>
      </c>
      <c r="G118" s="43" t="str">
        <f>IF('様式6号貼り付け用シート（作業用）'!G103="","",'様式6号貼り付け用シート（作業用）'!G103)</f>
        <v/>
      </c>
      <c r="H118" s="43" t="str">
        <f>IF('様式6号貼り付け用シート（作業用）'!H103="","",'様式6号貼り付け用シート（作業用）'!H103)</f>
        <v/>
      </c>
      <c r="I118" s="43" t="str">
        <f>IF('様式6号貼り付け用シート（作業用）'!I103="","",'様式6号貼り付け用シート（作業用）'!I103)</f>
        <v/>
      </c>
      <c r="J118" s="43" t="str">
        <f>IF('様式6号貼り付け用シート（作業用）'!J103="","",'様式6号貼り付け用シート（作業用）'!J103)</f>
        <v/>
      </c>
      <c r="K118" s="44" t="str">
        <f>IF('様式6号貼り付け用シート（作業用）'!K103="","",'様式6号貼り付け用シート（作業用）'!K103)</f>
        <v/>
      </c>
      <c r="L118" s="43" t="str">
        <f>IF('様式6号貼り付け用シート（作業用）'!L103="","",'様式6号貼り付け用シート（作業用）'!L103)</f>
        <v/>
      </c>
      <c r="M118" s="43" t="str">
        <f>IF('様式6号貼り付け用シート（作業用）'!M103="","",'様式6号貼り付け用シート（作業用）'!M103)</f>
        <v/>
      </c>
      <c r="N118" s="43" t="str">
        <f>IF('様式6号貼り付け用シート（作業用）'!N103="","",'様式6号貼り付け用シート（作業用）'!N103)</f>
        <v/>
      </c>
      <c r="O118" s="43" t="str">
        <f>IF('様式6号貼り付け用シート（作業用）'!O103="","",'様式6号貼り付け用シート（作業用）'!O103)</f>
        <v/>
      </c>
      <c r="P118" s="43" t="str">
        <f>IF('様式6号貼り付け用シート（作業用）'!P103="","",'様式6号貼り付け用シート（作業用）'!P103)</f>
        <v/>
      </c>
      <c r="Q118" s="43" t="str">
        <f>IF('様式6号貼り付け用シート（作業用）'!Q103="","",'様式6号貼り付け用シート（作業用）'!Q103)</f>
        <v/>
      </c>
      <c r="R118" s="43" t="str">
        <f>IF('様式6号貼り付け用シート（作業用）'!R103="","",'様式6号貼り付け用シート（作業用）'!R103)</f>
        <v/>
      </c>
      <c r="S118" s="43" t="str">
        <f>IF('様式6号貼り付け用シート（作業用）'!S103="","",'様式6号貼り付け用シート（作業用）'!S103)</f>
        <v/>
      </c>
      <c r="T118" s="43" t="str">
        <f>IF('様式6号貼り付け用シート（作業用）'!T103="","",'様式6号貼り付け用シート（作業用）'!T103)</f>
        <v/>
      </c>
      <c r="U118" s="43" t="str">
        <f>IF('様式6号貼り付け用シート（作業用）'!U103="","",'様式6号貼り付け用シート（作業用）'!U103)</f>
        <v/>
      </c>
      <c r="V118" s="43" t="str">
        <f>IF('様式6号貼り付け用シート（作業用）'!V103="","",'様式6号貼り付け用シート（作業用）'!V103)</f>
        <v/>
      </c>
      <c r="W118" s="43" t="str">
        <f>IF('様式6号貼り付け用シート（作業用）'!W103="","",'様式6号貼り付け用シート（作業用）'!W103)</f>
        <v/>
      </c>
      <c r="X118" s="43" t="str">
        <f>IF('様式6号貼り付け用シート（作業用）'!X103="","",'様式6号貼り付け用シート（作業用）'!X103)</f>
        <v/>
      </c>
      <c r="Y118" s="43" t="str">
        <f>IF('様式6号貼り付け用シート（作業用）'!Y103="","",'様式6号貼り付け用シート（作業用）'!Y103)</f>
        <v/>
      </c>
      <c r="Z118" s="43" t="str">
        <f>IF('様式6号貼り付け用シート（作業用）'!Z103="","",'様式6号貼り付け用シート（作業用）'!Z103)</f>
        <v/>
      </c>
      <c r="AA118" s="43" t="str">
        <f>IF('様式6号貼り付け用シート（作業用）'!AA103="","",'様式6号貼り付け用シート（作業用）'!AA103)</f>
        <v/>
      </c>
      <c r="AB118" s="43" t="str">
        <f>IF('様式6号貼り付け用シート（作業用）'!AB103="","",'様式6号貼り付け用シート（作業用）'!AB103)</f>
        <v/>
      </c>
      <c r="AC118" s="43" t="str">
        <f>IF('様式6号貼り付け用シート（作業用）'!AC103="","",'様式6号貼り付け用シート（作業用）'!AC103)</f>
        <v/>
      </c>
      <c r="AD118" s="43" t="str">
        <f>IF('様式6号貼り付け用シート（作業用）'!AD103="","",'様式6号貼り付け用シート（作業用）'!AD103)</f>
        <v/>
      </c>
      <c r="AE118" s="43" t="str">
        <f>IF('様式6号貼り付け用シート（作業用）'!AE103="","",'様式6号貼り付け用シート（作業用）'!AE103)</f>
        <v/>
      </c>
      <c r="AF118" s="43" t="str">
        <f>IF('様式6号貼り付け用シート（作業用）'!AF103="","",'様式6号貼り付け用シート（作業用）'!AF103)</f>
        <v/>
      </c>
      <c r="AG118" s="43" t="str">
        <f>IF('様式6号貼り付け用シート（作業用）'!AG103="","",'様式6号貼り付け用シート（作業用）'!AG103)</f>
        <v/>
      </c>
      <c r="AH118" s="42" t="str">
        <f>IF('様式6号貼り付け用シート（作業用）'!AH103="","",'様式6号貼り付け用シート（作業用）'!AH103)</f>
        <v/>
      </c>
      <c r="AK118" s="9"/>
      <c r="AL118" s="9"/>
      <c r="AM118" s="8"/>
    </row>
    <row r="119" spans="1:39" ht="20.100000000000001" customHeight="1" x14ac:dyDescent="0.15">
      <c r="B119" s="122"/>
      <c r="C119" s="40"/>
      <c r="D119" s="124" t="str">
        <f>IF('様式6号貼り付け用シート（作業用）'!D104="","",IF(COUNTIF('様式6号貼り付け用シート（作業用）'!D104,"*開講*"),'様式6号貼り付け用シート（作業用）'!D104,IF(COUNTIF('様式6号貼り付け用シート（作業用）'!D104,"*来所*"),'様式6号貼り付け用シート（作業用）'!D104,IF(COUNTIF('様式6号貼り付け用シート（作業用）'!D104,"*修了*"),'様式6号貼り付け用シート（作業用）'!D104,"訓練日"))))</f>
        <v/>
      </c>
      <c r="E119" s="127" t="str">
        <f>IF('様式6号貼り付け用シート（作業用）'!E104="","",IF(COUNTIF('様式6号貼り付け用シート（作業用）'!E104,"*開講*"),'様式6号貼り付け用シート（作業用）'!E104,IF(COUNTIF('様式6号貼り付け用シート（作業用）'!E104,"*来所*"),'様式6号貼り付け用シート（作業用）'!E104,IF(COUNTIF('様式6号貼り付け用シート（作業用）'!E104,"*修了*"),'様式6号貼り付け用シート（作業用）'!E104,"訓練日"))))</f>
        <v/>
      </c>
      <c r="F119" s="127" t="str">
        <f>IF('様式6号貼り付け用シート（作業用）'!F104="","",IF(COUNTIF('様式6号貼り付け用シート（作業用）'!F104,"*開講*"),'様式6号貼り付け用シート（作業用）'!F104,IF(COUNTIF('様式6号貼り付け用シート（作業用）'!F104,"*来所*"),'様式6号貼り付け用シート（作業用）'!F104,IF(COUNTIF('様式6号貼り付け用シート（作業用）'!F104,"*修了*"),'様式6号貼り付け用シート（作業用）'!F104,"訓練日"))))</f>
        <v/>
      </c>
      <c r="G119" s="127" t="str">
        <f>IF('様式6号貼り付け用シート（作業用）'!G104="","",IF(COUNTIF('様式6号貼り付け用シート（作業用）'!G104,"*開講*"),'様式6号貼り付け用シート（作業用）'!G104,IF(COUNTIF('様式6号貼り付け用シート（作業用）'!G104,"*来所*"),'様式6号貼り付け用シート（作業用）'!G104,IF(COUNTIF('様式6号貼り付け用シート（作業用）'!G104,"*修了*"),'様式6号貼り付け用シート（作業用）'!G104,"訓練日"))))</f>
        <v/>
      </c>
      <c r="H119" s="127" t="str">
        <f>IF('様式6号貼り付け用シート（作業用）'!H104="","",IF(COUNTIF('様式6号貼り付け用シート（作業用）'!H104,"*開講*"),'様式6号貼り付け用シート（作業用）'!H104,IF(COUNTIF('様式6号貼り付け用シート（作業用）'!H104,"*来所*"),'様式6号貼り付け用シート（作業用）'!H104,IF(COUNTIF('様式6号貼り付け用シート（作業用）'!H104,"*修了*"),'様式6号貼り付け用シート（作業用）'!H104,"訓練日"))))</f>
        <v/>
      </c>
      <c r="I119" s="127" t="str">
        <f>IF('様式6号貼り付け用シート（作業用）'!I104="","",IF(COUNTIF('様式6号貼り付け用シート（作業用）'!I104,"*開講*"),'様式6号貼り付け用シート（作業用）'!I104,IF(COUNTIF('様式6号貼り付け用シート（作業用）'!I104,"*来所*"),'様式6号貼り付け用シート（作業用）'!I104,IF(COUNTIF('様式6号貼り付け用シート（作業用）'!I104,"*修了*"),'様式6号貼り付け用シート（作業用）'!I104,"訓練日"))))</f>
        <v/>
      </c>
      <c r="J119" s="127" t="str">
        <f>IF('様式6号貼り付け用シート（作業用）'!J104="","",IF(COUNTIF('様式6号貼り付け用シート（作業用）'!J104,"*開講*"),'様式6号貼り付け用シート（作業用）'!J104,IF(COUNTIF('様式6号貼り付け用シート（作業用）'!J104,"*来所*"),'様式6号貼り付け用シート（作業用）'!J104,IF(COUNTIF('様式6号貼り付け用シート（作業用）'!J104,"*修了*"),'様式6号貼り付け用シート（作業用）'!J104,"訓練日"))))</f>
        <v/>
      </c>
      <c r="K119" s="127" t="str">
        <f>IF('様式6号貼り付け用シート（作業用）'!K104="","",IF(COUNTIF('様式6号貼り付け用シート（作業用）'!K104,"*開講*"),'様式6号貼り付け用シート（作業用）'!K104,IF(COUNTIF('様式6号貼り付け用シート（作業用）'!K104,"*来所*"),'様式6号貼り付け用シート（作業用）'!K104,IF(COUNTIF('様式6号貼り付け用シート（作業用）'!K104,"*修了*"),'様式6号貼り付け用シート（作業用）'!K104,"訓練日"))))</f>
        <v/>
      </c>
      <c r="L119" s="137" t="str">
        <f>IF('様式6号貼り付け用シート（作業用）'!L104="","",IF(COUNTIF('様式6号貼り付け用シート（作業用）'!L104,"*開講*"),'様式6号貼り付け用シート（作業用）'!L104,IF(COUNTIF('様式6号貼り付け用シート（作業用）'!L104,"*来所*"),'様式6号貼り付け用シート（作業用）'!L104,IF(COUNTIF('様式6号貼り付け用シート（作業用）'!L104,"*修了*"),'様式6号貼り付け用シート（作業用）'!L104,"訓練日"))))</f>
        <v/>
      </c>
      <c r="M119" s="127" t="str">
        <f>IF('様式6号貼り付け用シート（作業用）'!M104="","",IF(COUNTIF('様式6号貼り付け用シート（作業用）'!M104,"*開講*"),'様式6号貼り付け用シート（作業用）'!M104,IF(COUNTIF('様式6号貼り付け用シート（作業用）'!M104,"*来所*"),'様式6号貼り付け用シート（作業用）'!M104,IF(COUNTIF('様式6号貼り付け用シート（作業用）'!M104,"*修了*"),'様式6号貼り付け用シート（作業用）'!M104,"訓練日"))))</f>
        <v/>
      </c>
      <c r="N119" s="127" t="str">
        <f>IF('様式6号貼り付け用シート（作業用）'!N104="","",IF(COUNTIF('様式6号貼り付け用シート（作業用）'!N104,"*開講*"),'様式6号貼り付け用シート（作業用）'!N104,IF(COUNTIF('様式6号貼り付け用シート（作業用）'!N104,"*来所*"),'様式6号貼り付け用シート（作業用）'!N104,IF(COUNTIF('様式6号貼り付け用シート（作業用）'!N104,"*修了*"),'様式6号貼り付け用シート（作業用）'!N104,"訓練日"))))</f>
        <v/>
      </c>
      <c r="O119" s="127" t="str">
        <f>IF('様式6号貼り付け用シート（作業用）'!O104="","",IF(COUNTIF('様式6号貼り付け用シート（作業用）'!O104,"*開講*"),'様式6号貼り付け用シート（作業用）'!O104,IF(COUNTIF('様式6号貼り付け用シート（作業用）'!O104,"*来所*"),'様式6号貼り付け用シート（作業用）'!O104,IF(COUNTIF('様式6号貼り付け用シート（作業用）'!O104,"*修了*"),'様式6号貼り付け用シート（作業用）'!O104,"訓練日"))))</f>
        <v/>
      </c>
      <c r="P119" s="127" t="str">
        <f>IF('様式6号貼り付け用シート（作業用）'!P104="","",IF(COUNTIF('様式6号貼り付け用シート（作業用）'!P104,"*開講*"),'様式6号貼り付け用シート（作業用）'!P104,IF(COUNTIF('様式6号貼り付け用シート（作業用）'!P104,"*来所*"),'様式6号貼り付け用シート（作業用）'!P104,IF(COUNTIF('様式6号貼り付け用シート（作業用）'!P104,"*修了*"),'様式6号貼り付け用シート（作業用）'!P104,"訓練日"))))</f>
        <v/>
      </c>
      <c r="Q119" s="127" t="str">
        <f>IF('様式6号貼り付け用シート（作業用）'!Q104="","",IF(COUNTIF('様式6号貼り付け用シート（作業用）'!Q104,"*開講*"),'様式6号貼り付け用シート（作業用）'!Q104,IF(COUNTIF('様式6号貼り付け用シート（作業用）'!Q104,"*来所*"),'様式6号貼り付け用シート（作業用）'!Q104,IF(COUNTIF('様式6号貼り付け用シート（作業用）'!Q104,"*修了*"),'様式6号貼り付け用シート（作業用）'!Q104,"訓練日"))))</f>
        <v/>
      </c>
      <c r="R119" s="127" t="str">
        <f>IF('様式6号貼り付け用シート（作業用）'!R104="","",IF(COUNTIF('様式6号貼り付け用シート（作業用）'!R104,"*開講*"),'様式6号貼り付け用シート（作業用）'!R104,IF(COUNTIF('様式6号貼り付け用シート（作業用）'!R104,"*来所*"),'様式6号貼り付け用シート（作業用）'!R104,IF(COUNTIF('様式6号貼り付け用シート（作業用）'!R104,"*修了*"),'様式6号貼り付け用シート（作業用）'!R104,"訓練日"))))</f>
        <v/>
      </c>
      <c r="S119" s="127" t="str">
        <f>IF('様式6号貼り付け用シート（作業用）'!S104="","",IF(COUNTIF('様式6号貼り付け用シート（作業用）'!S104,"*開講*"),'様式6号貼り付け用シート（作業用）'!S104,IF(COUNTIF('様式6号貼り付け用シート（作業用）'!S104,"*来所*"),'様式6号貼り付け用シート（作業用）'!S104,IF(COUNTIF('様式6号貼り付け用シート（作業用）'!S104,"*修了*"),'様式6号貼り付け用シート（作業用）'!S104,"訓練日"))))</f>
        <v/>
      </c>
      <c r="T119" s="127" t="str">
        <f>IF('様式6号貼り付け用シート（作業用）'!T104="","",IF(COUNTIF('様式6号貼り付け用シート（作業用）'!T104,"*開講*"),'様式6号貼り付け用シート（作業用）'!T104,IF(COUNTIF('様式6号貼り付け用シート（作業用）'!T104,"*来所*"),'様式6号貼り付け用シート（作業用）'!T104,IF(COUNTIF('様式6号貼り付け用シート（作業用）'!T104,"*修了*"),'様式6号貼り付け用シート（作業用）'!T104,"訓練日"))))</f>
        <v/>
      </c>
      <c r="U119" s="127" t="str">
        <f>IF('様式6号貼り付け用シート（作業用）'!U104="","",IF(COUNTIF('様式6号貼り付け用シート（作業用）'!U104,"*開講*"),'様式6号貼り付け用シート（作業用）'!U104,IF(COUNTIF('様式6号貼り付け用シート（作業用）'!U104,"*来所*"),'様式6号貼り付け用シート（作業用）'!U104,IF(COUNTIF('様式6号貼り付け用シート（作業用）'!U104,"*修了*"),'様式6号貼り付け用シート（作業用）'!U104,"訓練日"))))</f>
        <v/>
      </c>
      <c r="V119" s="127" t="str">
        <f>IF('様式6号貼り付け用シート（作業用）'!V104="","",IF(COUNTIF('様式6号貼り付け用シート（作業用）'!V104,"*開講*"),'様式6号貼り付け用シート（作業用）'!V104,IF(COUNTIF('様式6号貼り付け用シート（作業用）'!V104,"*来所*"),'様式6号貼り付け用シート（作業用）'!V104,IF(COUNTIF('様式6号貼り付け用シート（作業用）'!V104,"*修了*"),'様式6号貼り付け用シート（作業用）'!V104,"訓練日"))))</f>
        <v/>
      </c>
      <c r="W119" s="127" t="str">
        <f>IF('様式6号貼り付け用シート（作業用）'!W104="","",IF(COUNTIF('様式6号貼り付け用シート（作業用）'!W104,"*開講*"),'様式6号貼り付け用シート（作業用）'!W104,IF(COUNTIF('様式6号貼り付け用シート（作業用）'!W104,"*来所*"),'様式6号貼り付け用シート（作業用）'!W104,IF(COUNTIF('様式6号貼り付け用シート（作業用）'!W104,"*修了*"),'様式6号貼り付け用シート（作業用）'!W104,"訓練日"))))</f>
        <v/>
      </c>
      <c r="X119" s="127" t="str">
        <f>IF('様式6号貼り付け用シート（作業用）'!X104="","",IF(COUNTIF('様式6号貼り付け用シート（作業用）'!X104,"*開講*"),'様式6号貼り付け用シート（作業用）'!X104,IF(COUNTIF('様式6号貼り付け用シート（作業用）'!X104,"*来所*"),'様式6号貼り付け用シート（作業用）'!X104,IF(COUNTIF('様式6号貼り付け用シート（作業用）'!X104,"*修了*"),'様式6号貼り付け用シート（作業用）'!X104,"訓練日"))))</f>
        <v/>
      </c>
      <c r="Y119" s="127" t="str">
        <f>IF('様式6号貼り付け用シート（作業用）'!Y104="","",IF(COUNTIF('様式6号貼り付け用シート（作業用）'!Y104,"*開講*"),'様式6号貼り付け用シート（作業用）'!Y104,IF(COUNTIF('様式6号貼り付け用シート（作業用）'!Y104,"*来所*"),'様式6号貼り付け用シート（作業用）'!Y104,IF(COUNTIF('様式6号貼り付け用シート（作業用）'!Y104,"*修了*"),'様式6号貼り付け用シート（作業用）'!Y104,"訓練日"))))</f>
        <v/>
      </c>
      <c r="Z119" s="127" t="str">
        <f>IF('様式6号貼り付け用シート（作業用）'!Z104="","",IF(COUNTIF('様式6号貼り付け用シート（作業用）'!Z104,"*開講*"),'様式6号貼り付け用シート（作業用）'!Z104,IF(COUNTIF('様式6号貼り付け用シート（作業用）'!Z104,"*来所*"),'様式6号貼り付け用シート（作業用）'!Z104,IF(COUNTIF('様式6号貼り付け用シート（作業用）'!Z104,"*修了*"),'様式6号貼り付け用シート（作業用）'!Z104,"訓練日"))))</f>
        <v/>
      </c>
      <c r="AA119" s="127" t="str">
        <f>IF('様式6号貼り付け用シート（作業用）'!AA104="","",IF(COUNTIF('様式6号貼り付け用シート（作業用）'!AA104,"*開講*"),'様式6号貼り付け用シート（作業用）'!AA104,IF(COUNTIF('様式6号貼り付け用シート（作業用）'!AA104,"*来所*"),'様式6号貼り付け用シート（作業用）'!AA104,IF(COUNTIF('様式6号貼り付け用シート（作業用）'!AA104,"*修了*"),'様式6号貼り付け用シート（作業用）'!AA104,"訓練日"))))</f>
        <v/>
      </c>
      <c r="AB119" s="127" t="str">
        <f>IF('様式6号貼り付け用シート（作業用）'!AB104="","",IF(COUNTIF('様式6号貼り付け用シート（作業用）'!AB104,"*開講*"),'様式6号貼り付け用シート（作業用）'!AB104,IF(COUNTIF('様式6号貼り付け用シート（作業用）'!AB104,"*来所*"),'様式6号貼り付け用シート（作業用）'!AB104,IF(COUNTIF('様式6号貼り付け用シート（作業用）'!AB104,"*修了*"),'様式6号貼り付け用シート（作業用）'!AB104,"訓練日"))))</f>
        <v/>
      </c>
      <c r="AC119" s="127" t="str">
        <f>IF('様式6号貼り付け用シート（作業用）'!AC104="","",IF(COUNTIF('様式6号貼り付け用シート（作業用）'!AC104,"*開講*"),'様式6号貼り付け用シート（作業用）'!AC104,IF(COUNTIF('様式6号貼り付け用シート（作業用）'!AC104,"*来所*"),'様式6号貼り付け用シート（作業用）'!AC104,IF(COUNTIF('様式6号貼り付け用シート（作業用）'!AC104,"*修了*"),'様式6号貼り付け用シート（作業用）'!AC104,"訓練日"))))</f>
        <v/>
      </c>
      <c r="AD119" s="127" t="str">
        <f>IF('様式6号貼り付け用シート（作業用）'!AD104="","",IF(COUNTIF('様式6号貼り付け用シート（作業用）'!AD104,"*開講*"),'様式6号貼り付け用シート（作業用）'!AD104,IF(COUNTIF('様式6号貼り付け用シート（作業用）'!AD104,"*来所*"),'様式6号貼り付け用シート（作業用）'!AD104,IF(COUNTIF('様式6号貼り付け用シート（作業用）'!AD104,"*修了*"),'様式6号貼り付け用シート（作業用）'!AD104,"訓練日"))))</f>
        <v/>
      </c>
      <c r="AE119" s="127" t="str">
        <f>IF('様式6号貼り付け用シート（作業用）'!AE104="","",IF(COUNTIF('様式6号貼り付け用シート（作業用）'!AE104,"*開講*"),'様式6号貼り付け用シート（作業用）'!AE104,IF(COUNTIF('様式6号貼り付け用シート（作業用）'!AE104,"*来所*"),'様式6号貼り付け用シート（作業用）'!AE104,IF(COUNTIF('様式6号貼り付け用シート（作業用）'!AE104,"*修了*"),'様式6号貼り付け用シート（作業用）'!AE104,"訓練日"))))</f>
        <v/>
      </c>
      <c r="AF119" s="127" t="str">
        <f>IF('様式6号貼り付け用シート（作業用）'!AF104="","",IF(COUNTIF('様式6号貼り付け用シート（作業用）'!AF104,"*開講*"),'様式6号貼り付け用シート（作業用）'!AF104,IF(COUNTIF('様式6号貼り付け用シート（作業用）'!AF104,"*来所*"),'様式6号貼り付け用シート（作業用）'!AF104,IF(COUNTIF('様式6号貼り付け用シート（作業用）'!AF104,"*修了*"),'様式6号貼り付け用シート（作業用）'!AF104,"訓練日"))))</f>
        <v/>
      </c>
      <c r="AG119" s="127" t="str">
        <f>IF('様式6号貼り付け用シート（作業用）'!AG104="","",IF(COUNTIF('様式6号貼り付け用シート（作業用）'!AG104,"*開講*"),'様式6号貼り付け用シート（作業用）'!AG104,IF(COUNTIF('様式6号貼り付け用シート（作業用）'!AG104,"*来所*"),'様式6号貼り付け用シート（作業用）'!AG104,IF(COUNTIF('様式6号貼り付け用シート（作業用）'!AG104,"*修了*"),'様式6号貼り付け用シート（作業用）'!AG104,"訓練日"))))</f>
        <v/>
      </c>
      <c r="AH119" s="130" t="str">
        <f>IF('様式6号貼り付け用シート（作業用）'!AH104="","",IF(COUNTIF('様式6号貼り付け用シート（作業用）'!AH104,"*開講*"),'様式6号貼り付け用シート（作業用）'!AH104,IF(COUNTIF('様式6号貼り付け用シート（作業用）'!AH104,"*来所*"),'様式6号貼り付け用シート（作業用）'!AH104,IF(COUNTIF('様式6号貼り付け用シート（作業用）'!AH104,"*修了*"),'様式6号貼り付け用シート（作業用）'!AH104,"訓練日"))))</f>
        <v/>
      </c>
      <c r="AK119" s="9"/>
      <c r="AL119" s="9"/>
      <c r="AM119" s="8"/>
    </row>
    <row r="120" spans="1:39" ht="20.100000000000001" customHeight="1" x14ac:dyDescent="0.15">
      <c r="B120" s="122"/>
      <c r="C120" s="40"/>
      <c r="D120" s="125"/>
      <c r="E120" s="128"/>
      <c r="F120" s="128"/>
      <c r="G120" s="128"/>
      <c r="H120" s="128"/>
      <c r="I120" s="128"/>
      <c r="J120" s="128"/>
      <c r="K120" s="128"/>
      <c r="L120" s="13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31"/>
      <c r="AK120" s="9"/>
      <c r="AL120" s="9"/>
      <c r="AM120" s="8"/>
    </row>
    <row r="121" spans="1:39" ht="20.100000000000001" customHeight="1" x14ac:dyDescent="0.15">
      <c r="B121" s="122"/>
      <c r="C121" s="40" t="s">
        <v>12</v>
      </c>
      <c r="D121" s="125"/>
      <c r="E121" s="128"/>
      <c r="F121" s="128"/>
      <c r="G121" s="128"/>
      <c r="H121" s="128"/>
      <c r="I121" s="128"/>
      <c r="J121" s="128"/>
      <c r="K121" s="128"/>
      <c r="L121" s="13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31"/>
      <c r="AK121" s="41"/>
      <c r="AL121" s="9"/>
      <c r="AM121" s="8"/>
    </row>
    <row r="122" spans="1:39" ht="20.100000000000001" customHeight="1" x14ac:dyDescent="0.15">
      <c r="B122" s="122"/>
      <c r="C122" s="40"/>
      <c r="D122" s="125"/>
      <c r="E122" s="128"/>
      <c r="F122" s="128"/>
      <c r="G122" s="128"/>
      <c r="H122" s="128"/>
      <c r="I122" s="128"/>
      <c r="J122" s="128"/>
      <c r="K122" s="128"/>
      <c r="L122" s="13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31"/>
      <c r="AK122" s="9"/>
      <c r="AL122" s="9"/>
      <c r="AM122" s="8"/>
    </row>
    <row r="123" spans="1:39" ht="20.100000000000001" customHeight="1" x14ac:dyDescent="0.15">
      <c r="B123" s="122"/>
      <c r="C123" s="40" t="s">
        <v>11</v>
      </c>
      <c r="D123" s="125"/>
      <c r="E123" s="128"/>
      <c r="F123" s="128"/>
      <c r="G123" s="128"/>
      <c r="H123" s="128"/>
      <c r="I123" s="128"/>
      <c r="J123" s="128"/>
      <c r="K123" s="128"/>
      <c r="L123" s="13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31"/>
      <c r="AK123" s="9"/>
      <c r="AL123" s="9"/>
      <c r="AM123" s="8"/>
    </row>
    <row r="124" spans="1:39" ht="20.100000000000001" customHeight="1" x14ac:dyDescent="0.15">
      <c r="B124" s="122"/>
      <c r="C124" s="40"/>
      <c r="D124" s="125"/>
      <c r="E124" s="128"/>
      <c r="F124" s="128"/>
      <c r="G124" s="128"/>
      <c r="H124" s="128"/>
      <c r="I124" s="128"/>
      <c r="J124" s="128"/>
      <c r="K124" s="128"/>
      <c r="L124" s="13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31"/>
      <c r="AK124" s="9"/>
      <c r="AL124" s="9"/>
      <c r="AM124" s="8"/>
    </row>
    <row r="125" spans="1:39" ht="20.100000000000001" customHeight="1" x14ac:dyDescent="0.15">
      <c r="B125" s="122"/>
      <c r="C125" s="40" t="s">
        <v>10</v>
      </c>
      <c r="D125" s="125"/>
      <c r="E125" s="128"/>
      <c r="F125" s="128"/>
      <c r="G125" s="128"/>
      <c r="H125" s="128"/>
      <c r="I125" s="128"/>
      <c r="J125" s="128"/>
      <c r="K125" s="128"/>
      <c r="L125" s="13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31"/>
      <c r="AK125" s="9"/>
      <c r="AL125" s="9"/>
      <c r="AM125" s="8"/>
    </row>
    <row r="126" spans="1:39" ht="20.100000000000001" customHeight="1" x14ac:dyDescent="0.15">
      <c r="B126" s="122"/>
      <c r="C126" s="40"/>
      <c r="D126" s="125"/>
      <c r="E126" s="128"/>
      <c r="F126" s="128"/>
      <c r="G126" s="128"/>
      <c r="H126" s="128"/>
      <c r="I126" s="128"/>
      <c r="J126" s="128"/>
      <c r="K126" s="128"/>
      <c r="L126" s="13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31"/>
      <c r="AK126" s="9"/>
      <c r="AL126" s="9"/>
      <c r="AM126" s="8"/>
    </row>
    <row r="127" spans="1:39" ht="20.100000000000001" customHeight="1" x14ac:dyDescent="0.15">
      <c r="B127" s="122"/>
      <c r="C127" s="40" t="s">
        <v>9</v>
      </c>
      <c r="D127" s="125"/>
      <c r="E127" s="128"/>
      <c r="F127" s="128"/>
      <c r="G127" s="128"/>
      <c r="H127" s="128"/>
      <c r="I127" s="128"/>
      <c r="J127" s="128"/>
      <c r="K127" s="128"/>
      <c r="L127" s="13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31"/>
      <c r="AK127" s="9"/>
      <c r="AL127" s="9"/>
      <c r="AM127" s="8"/>
    </row>
    <row r="128" spans="1:39" ht="20.100000000000001" customHeight="1" x14ac:dyDescent="0.15">
      <c r="B128" s="122"/>
      <c r="C128" s="40"/>
      <c r="D128" s="125"/>
      <c r="E128" s="128"/>
      <c r="F128" s="128"/>
      <c r="G128" s="128"/>
      <c r="H128" s="128"/>
      <c r="I128" s="128"/>
      <c r="J128" s="128"/>
      <c r="K128" s="128"/>
      <c r="L128" s="13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31"/>
      <c r="AK128" s="9"/>
      <c r="AL128" s="9"/>
      <c r="AM128" s="8"/>
    </row>
    <row r="129" spans="1:39" ht="20.100000000000001" customHeight="1" x14ac:dyDescent="0.15">
      <c r="B129" s="122"/>
      <c r="C129" s="40"/>
      <c r="D129" s="126"/>
      <c r="E129" s="129"/>
      <c r="F129" s="129"/>
      <c r="G129" s="129"/>
      <c r="H129" s="129"/>
      <c r="I129" s="129"/>
      <c r="J129" s="129"/>
      <c r="K129" s="129"/>
      <c r="L129" s="13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32"/>
      <c r="AI129" s="20"/>
      <c r="AK129" s="9"/>
      <c r="AL129" s="9"/>
      <c r="AM129" s="8"/>
    </row>
    <row r="130" spans="1:39" ht="24.75" customHeight="1" x14ac:dyDescent="0.15">
      <c r="B130" s="122"/>
      <c r="C130" s="39" t="s">
        <v>8</v>
      </c>
      <c r="D130" s="38" t="str">
        <f>IF('様式6号貼り付け用シート（作業用）'!D115="","",'様式6号貼り付け用シート（作業用）'!D115)</f>
        <v/>
      </c>
      <c r="E130" s="35" t="str">
        <f>IF('様式6号貼り付け用シート（作業用）'!E115="","",'様式6号貼り付け用シート（作業用）'!E115)</f>
        <v/>
      </c>
      <c r="F130" s="35" t="str">
        <f>IF('様式6号貼り付け用シート（作業用）'!F115="","",'様式6号貼り付け用シート（作業用）'!F115)</f>
        <v/>
      </c>
      <c r="G130" s="35" t="str">
        <f>IF('様式6号貼り付け用シート（作業用）'!G115="","",'様式6号貼り付け用シート（作業用）'!G115)</f>
        <v/>
      </c>
      <c r="H130" s="35" t="str">
        <f>IF('様式6号貼り付け用シート（作業用）'!H115="","",'様式6号貼り付け用シート（作業用）'!H115)</f>
        <v/>
      </c>
      <c r="I130" s="35" t="str">
        <f>IF('様式6号貼り付け用シート（作業用）'!I115="","",'様式6号貼り付け用シート（作業用）'!I115)</f>
        <v/>
      </c>
      <c r="J130" s="35" t="str">
        <f>IF('様式6号貼り付け用シート（作業用）'!J115="","",'様式6号貼り付け用シート（作業用）'!J115)</f>
        <v/>
      </c>
      <c r="K130" s="35" t="str">
        <f>IF('様式6号貼り付け用シート（作業用）'!K115="","",'様式6号貼り付け用シート（作業用）'!K115)</f>
        <v/>
      </c>
      <c r="L130" s="37" t="str">
        <f>IF('様式6号貼り付け用シート（作業用）'!L115="","",'様式6号貼り付け用シート（作業用）'!L115)</f>
        <v/>
      </c>
      <c r="M130" s="36" t="str">
        <f>IF('様式6号貼り付け用シート（作業用）'!M115="","",'様式6号貼り付け用シート（作業用）'!M115)</f>
        <v/>
      </c>
      <c r="N130" s="35" t="str">
        <f>IF('様式6号貼り付け用シート（作業用）'!N115="","",'様式6号貼り付け用シート（作業用）'!N115)</f>
        <v/>
      </c>
      <c r="O130" s="35" t="str">
        <f>IF('様式6号貼り付け用シート（作業用）'!O115="","",'様式6号貼り付け用シート（作業用）'!O115)</f>
        <v/>
      </c>
      <c r="P130" s="35" t="str">
        <f>IF('様式6号貼り付け用シート（作業用）'!P115="","",'様式6号貼り付け用シート（作業用）'!P115)</f>
        <v/>
      </c>
      <c r="Q130" s="35" t="str">
        <f>IF('様式6号貼り付け用シート（作業用）'!Q115="","",'様式6号貼り付け用シート（作業用）'!Q115)</f>
        <v/>
      </c>
      <c r="R130" s="35" t="str">
        <f>IF('様式6号貼り付け用シート（作業用）'!R115="","",'様式6号貼り付け用シート（作業用）'!R115)</f>
        <v/>
      </c>
      <c r="S130" s="35" t="str">
        <f>IF('様式6号貼り付け用シート（作業用）'!S115="","",'様式6号貼り付け用シート（作業用）'!S115)</f>
        <v/>
      </c>
      <c r="T130" s="35" t="str">
        <f>IF('様式6号貼り付け用シート（作業用）'!T115="","",'様式6号貼り付け用シート（作業用）'!T115)</f>
        <v/>
      </c>
      <c r="U130" s="35" t="str">
        <f>IF('様式6号貼り付け用シート（作業用）'!U115="","",'様式6号貼り付け用シート（作業用）'!U115)</f>
        <v/>
      </c>
      <c r="V130" s="35" t="str">
        <f>IF('様式6号貼り付け用シート（作業用）'!V115="","",'様式6号貼り付け用シート（作業用）'!V115)</f>
        <v/>
      </c>
      <c r="W130" s="35" t="str">
        <f>IF('様式6号貼り付け用シート（作業用）'!W115="","",'様式6号貼り付け用シート（作業用）'!W115)</f>
        <v/>
      </c>
      <c r="X130" s="35" t="str">
        <f>IF('様式6号貼り付け用シート（作業用）'!X115="","",'様式6号貼り付け用シート（作業用）'!X115)</f>
        <v/>
      </c>
      <c r="Y130" s="35" t="str">
        <f>IF('様式6号貼り付け用シート（作業用）'!Y115="","",'様式6号貼り付け用シート（作業用）'!Y115)</f>
        <v/>
      </c>
      <c r="Z130" s="35" t="str">
        <f>IF('様式6号貼り付け用シート（作業用）'!Z115="","",'様式6号貼り付け用シート（作業用）'!Z115)</f>
        <v/>
      </c>
      <c r="AA130" s="35" t="str">
        <f>IF('様式6号貼り付け用シート（作業用）'!AA115="","",'様式6号貼り付け用シート（作業用）'!AA115)</f>
        <v/>
      </c>
      <c r="AB130" s="35" t="str">
        <f>IF('様式6号貼り付け用シート（作業用）'!AB115="","",'様式6号貼り付け用シート（作業用）'!AB115)</f>
        <v/>
      </c>
      <c r="AC130" s="35" t="str">
        <f>IF('様式6号貼り付け用シート（作業用）'!AC115="","",'様式6号貼り付け用シート（作業用）'!AC115)</f>
        <v/>
      </c>
      <c r="AD130" s="35" t="str">
        <f>IF('様式6号貼り付け用シート（作業用）'!AD115="","",'様式6号貼り付け用シート（作業用）'!AD115)</f>
        <v/>
      </c>
      <c r="AE130" s="35" t="str">
        <f>IF('様式6号貼り付け用シート（作業用）'!AE115="","",'様式6号貼り付け用シート（作業用）'!AE115)</f>
        <v/>
      </c>
      <c r="AF130" s="35" t="str">
        <f>IF('様式6号貼り付け用シート（作業用）'!AF115="","",'様式6号貼り付け用シート（作業用）'!AF115)</f>
        <v/>
      </c>
      <c r="AG130" s="35" t="str">
        <f>IF('様式6号貼り付け用シート（作業用）'!AG115="","",'様式6号貼り付け用シート（作業用）'!AG115)</f>
        <v/>
      </c>
      <c r="AH130" s="34" t="str">
        <f>IF('様式6号貼り付け用シート（作業用）'!AH115="","",'様式6号貼り付け用シート（作業用）'!AH115)</f>
        <v/>
      </c>
      <c r="AI130" s="20"/>
    </row>
    <row r="131" spans="1:39" ht="24.75" customHeight="1" x14ac:dyDescent="0.15">
      <c r="B131" s="122"/>
      <c r="C131" s="24" t="s">
        <v>7</v>
      </c>
      <c r="D131" s="38" t="str">
        <f>IF('様式6号貼り付け用シート（作業用）'!D116="","",'様式6号貼り付け用シート（作業用）'!D116)</f>
        <v/>
      </c>
      <c r="E131" s="35" t="str">
        <f>IF('様式6号貼り付け用シート（作業用）'!E116="","",'様式6号貼り付け用シート（作業用）'!E116)</f>
        <v/>
      </c>
      <c r="F131" s="35" t="str">
        <f>IF('様式6号貼り付け用シート（作業用）'!F116="","",'様式6号貼り付け用シート（作業用）'!F116)</f>
        <v/>
      </c>
      <c r="G131" s="35" t="str">
        <f>IF('様式6号貼り付け用シート（作業用）'!G116="","",'様式6号貼り付け用シート（作業用）'!G116)</f>
        <v/>
      </c>
      <c r="H131" s="35" t="str">
        <f>IF('様式6号貼り付け用シート（作業用）'!H116="","",'様式6号貼り付け用シート（作業用）'!H116)</f>
        <v/>
      </c>
      <c r="I131" s="35" t="str">
        <f>IF('様式6号貼り付け用シート（作業用）'!I116="","",'様式6号貼り付け用シート（作業用）'!I116)</f>
        <v/>
      </c>
      <c r="J131" s="35" t="str">
        <f>IF('様式6号貼り付け用シート（作業用）'!J116="","",'様式6号貼り付け用シート（作業用）'!J116)</f>
        <v/>
      </c>
      <c r="K131" s="35" t="str">
        <f>IF('様式6号貼り付け用シート（作業用）'!K116="","",'様式6号貼り付け用シート（作業用）'!K116)</f>
        <v/>
      </c>
      <c r="L131" s="37" t="str">
        <f>IF('様式6号貼り付け用シート（作業用）'!L116="","",'様式6号貼り付け用シート（作業用）'!L116)</f>
        <v/>
      </c>
      <c r="M131" s="36" t="str">
        <f>IF('様式6号貼り付け用シート（作業用）'!M116="","",'様式6号貼り付け用シート（作業用）'!M116)</f>
        <v/>
      </c>
      <c r="N131" s="35" t="str">
        <f>IF('様式6号貼り付け用シート（作業用）'!N116="","",'様式6号貼り付け用シート（作業用）'!N116)</f>
        <v/>
      </c>
      <c r="O131" s="35" t="str">
        <f>IF('様式6号貼り付け用シート（作業用）'!O116="","",'様式6号貼り付け用シート（作業用）'!O116)</f>
        <v/>
      </c>
      <c r="P131" s="35" t="str">
        <f>IF('様式6号貼り付け用シート（作業用）'!P116="","",'様式6号貼り付け用シート（作業用）'!P116)</f>
        <v/>
      </c>
      <c r="Q131" s="35" t="str">
        <f>IF('様式6号貼り付け用シート（作業用）'!Q116="","",'様式6号貼り付け用シート（作業用）'!Q116)</f>
        <v/>
      </c>
      <c r="R131" s="35" t="str">
        <f>IF('様式6号貼り付け用シート（作業用）'!R116="","",'様式6号貼り付け用シート（作業用）'!R116)</f>
        <v/>
      </c>
      <c r="S131" s="35" t="str">
        <f>IF('様式6号貼り付け用シート（作業用）'!S116="","",'様式6号貼り付け用シート（作業用）'!S116)</f>
        <v/>
      </c>
      <c r="T131" s="35" t="str">
        <f>IF('様式6号貼り付け用シート（作業用）'!T116="","",'様式6号貼り付け用シート（作業用）'!T116)</f>
        <v/>
      </c>
      <c r="U131" s="35" t="str">
        <f>IF('様式6号貼り付け用シート（作業用）'!U116="","",'様式6号貼り付け用シート（作業用）'!U116)</f>
        <v/>
      </c>
      <c r="V131" s="35" t="str">
        <f>IF('様式6号貼り付け用シート（作業用）'!V116="","",'様式6号貼り付け用シート（作業用）'!V116)</f>
        <v/>
      </c>
      <c r="W131" s="35" t="str">
        <f>IF('様式6号貼り付け用シート（作業用）'!W116="","",'様式6号貼り付け用シート（作業用）'!W116)</f>
        <v/>
      </c>
      <c r="X131" s="35" t="str">
        <f>IF('様式6号貼り付け用シート（作業用）'!X116="","",'様式6号貼り付け用シート（作業用）'!X116)</f>
        <v/>
      </c>
      <c r="Y131" s="35" t="str">
        <f>IF('様式6号貼り付け用シート（作業用）'!Y116="","",'様式6号貼り付け用シート（作業用）'!Y116)</f>
        <v/>
      </c>
      <c r="Z131" s="35" t="str">
        <f>IF('様式6号貼り付け用シート（作業用）'!Z116="","",'様式6号貼り付け用シート（作業用）'!Z116)</f>
        <v/>
      </c>
      <c r="AA131" s="35" t="str">
        <f>IF('様式6号貼り付け用シート（作業用）'!AA116="","",'様式6号貼り付け用シート（作業用）'!AA116)</f>
        <v/>
      </c>
      <c r="AB131" s="35" t="str">
        <f>IF('様式6号貼り付け用シート（作業用）'!AB116="","",'様式6号貼り付け用シート（作業用）'!AB116)</f>
        <v/>
      </c>
      <c r="AC131" s="35" t="str">
        <f>IF('様式6号貼り付け用シート（作業用）'!AC116="","",'様式6号貼り付け用シート（作業用）'!AC116)</f>
        <v/>
      </c>
      <c r="AD131" s="35" t="str">
        <f>IF('様式6号貼り付け用シート（作業用）'!AD116="","",'様式6号貼り付け用シート（作業用）'!AD116)</f>
        <v/>
      </c>
      <c r="AE131" s="35" t="str">
        <f>IF('様式6号貼り付け用シート（作業用）'!AE116="","",'様式6号貼り付け用シート（作業用）'!AE116)</f>
        <v/>
      </c>
      <c r="AF131" s="35" t="str">
        <f>IF('様式6号貼り付け用シート（作業用）'!AF116="","",'様式6号貼り付け用シート（作業用）'!AF116)</f>
        <v/>
      </c>
      <c r="AG131" s="35" t="str">
        <f>IF('様式6号貼り付け用シート（作業用）'!AG116="","",'様式6号貼り付け用シート（作業用）'!AG116)</f>
        <v/>
      </c>
      <c r="AH131" s="34" t="str">
        <f>IF('様式6号貼り付け用シート（作業用）'!AH116="","",'様式6号貼り付け用シート（作業用）'!AH116)</f>
        <v/>
      </c>
      <c r="AI131" s="20"/>
    </row>
    <row r="132" spans="1:39" ht="14.25" customHeight="1" x14ac:dyDescent="0.15">
      <c r="B132" s="122"/>
      <c r="C132" s="133" t="s">
        <v>6</v>
      </c>
      <c r="D132" s="33" t="str">
        <f>IF('様式6号貼り付け用シート（作業用）'!D117="","",'様式6号貼り付け用シート（作業用）'!D117)</f>
        <v/>
      </c>
      <c r="E132" s="32" t="str">
        <f>IF('様式6号貼り付け用シート（作業用）'!E117="","",'様式6号貼り付け用シート（作業用）'!E117)</f>
        <v/>
      </c>
      <c r="F132" s="32" t="str">
        <f>IF('様式6号貼り付け用シート（作業用）'!F117="","",'様式6号貼り付け用シート（作業用）'!F117)</f>
        <v/>
      </c>
      <c r="G132" s="32" t="str">
        <f>IF('様式6号貼り付け用シート（作業用）'!G117="","",'様式6号貼り付け用シート（作業用）'!G117)</f>
        <v/>
      </c>
      <c r="H132" s="32" t="str">
        <f>IF('様式6号貼り付け用シート（作業用）'!H117="","",'様式6号貼り付け用シート（作業用）'!H117)</f>
        <v/>
      </c>
      <c r="I132" s="32" t="str">
        <f>IF('様式6号貼り付け用シート（作業用）'!I117="","",'様式6号貼り付け用シート（作業用）'!I117)</f>
        <v/>
      </c>
      <c r="J132" s="32" t="str">
        <f>IF('様式6号貼り付け用シート（作業用）'!J117="","",'様式6号貼り付け用シート（作業用）'!J117)</f>
        <v/>
      </c>
      <c r="K132" s="32" t="str">
        <f>IF('様式6号貼り付け用シート（作業用）'!K117="","",'様式6号貼り付け用シート（作業用）'!K117)</f>
        <v/>
      </c>
      <c r="L132" s="32" t="str">
        <f>IF('様式6号貼り付け用シート（作業用）'!L117="","",'様式6号貼り付け用シート（作業用）'!L117)</f>
        <v/>
      </c>
      <c r="M132" s="32" t="str">
        <f>IF('様式6号貼り付け用シート（作業用）'!M117="","",'様式6号貼り付け用シート（作業用）'!M117)</f>
        <v/>
      </c>
      <c r="N132" s="32" t="str">
        <f>IF('様式6号貼り付け用シート（作業用）'!N117="","",'様式6号貼り付け用シート（作業用）'!N117)</f>
        <v/>
      </c>
      <c r="O132" s="32" t="str">
        <f>IF('様式6号貼り付け用シート（作業用）'!O117="","",'様式6号貼り付け用シート（作業用）'!O117)</f>
        <v/>
      </c>
      <c r="P132" s="32" t="str">
        <f>IF('様式6号貼り付け用シート（作業用）'!P117="","",'様式6号貼り付け用シート（作業用）'!P117)</f>
        <v/>
      </c>
      <c r="Q132" s="32" t="str">
        <f>IF('様式6号貼り付け用シート（作業用）'!Q117="","",'様式6号貼り付け用シート（作業用）'!Q117)</f>
        <v/>
      </c>
      <c r="R132" s="32" t="str">
        <f>IF('様式6号貼り付け用シート（作業用）'!R117="","",'様式6号貼り付け用シート（作業用）'!R117)</f>
        <v/>
      </c>
      <c r="S132" s="32" t="str">
        <f>IF('様式6号貼り付け用シート（作業用）'!S117="","",'様式6号貼り付け用シート（作業用）'!S117)</f>
        <v/>
      </c>
      <c r="T132" s="32" t="str">
        <f>IF('様式6号貼り付け用シート（作業用）'!T117="","",'様式6号貼り付け用シート（作業用）'!T117)</f>
        <v/>
      </c>
      <c r="U132" s="32" t="str">
        <f>IF('様式6号貼り付け用シート（作業用）'!U117="","",'様式6号貼り付け用シート（作業用）'!U117)</f>
        <v/>
      </c>
      <c r="V132" s="32" t="str">
        <f>IF('様式6号貼り付け用シート（作業用）'!V117="","",'様式6号貼り付け用シート（作業用）'!V117)</f>
        <v/>
      </c>
      <c r="W132" s="32" t="str">
        <f>IF('様式6号貼り付け用シート（作業用）'!W117="","",'様式6号貼り付け用シート（作業用）'!W117)</f>
        <v/>
      </c>
      <c r="X132" s="32" t="str">
        <f>IF('様式6号貼り付け用シート（作業用）'!X117="","",'様式6号貼り付け用シート（作業用）'!X117)</f>
        <v/>
      </c>
      <c r="Y132" s="32" t="str">
        <f>IF('様式6号貼り付け用シート（作業用）'!Y117="","",'様式6号貼り付け用シート（作業用）'!Y117)</f>
        <v/>
      </c>
      <c r="Z132" s="32" t="str">
        <f>IF('様式6号貼り付け用シート（作業用）'!Z117="","",'様式6号貼り付け用シート（作業用）'!Z117)</f>
        <v/>
      </c>
      <c r="AA132" s="32" t="str">
        <f>IF('様式6号貼り付け用シート（作業用）'!AA117="","",'様式6号貼り付け用シート（作業用）'!AA117)</f>
        <v/>
      </c>
      <c r="AB132" s="32" t="str">
        <f>IF('様式6号貼り付け用シート（作業用）'!AB117="","",'様式6号貼り付け用シート（作業用）'!AB117)</f>
        <v/>
      </c>
      <c r="AC132" s="32" t="str">
        <f>IF('様式6号貼り付け用シート（作業用）'!AC117="","",'様式6号貼り付け用シート（作業用）'!AC117)</f>
        <v/>
      </c>
      <c r="AD132" s="32" t="str">
        <f>IF('様式6号貼り付け用シート（作業用）'!AD117="","",'様式6号貼り付け用シート（作業用）'!AD117)</f>
        <v/>
      </c>
      <c r="AE132" s="32" t="str">
        <f>IF('様式6号貼り付け用シート（作業用）'!AE117="","",'様式6号貼り付け用シート（作業用）'!AE117)</f>
        <v/>
      </c>
      <c r="AF132" s="32" t="str">
        <f>IF('様式6号貼り付け用シート（作業用）'!AF117="","",'様式6号貼り付け用シート（作業用）'!AF117)</f>
        <v/>
      </c>
      <c r="AG132" s="32" t="str">
        <f>IF('様式6号貼り付け用シート（作業用）'!AG117="","",'様式6号貼り付け用シート（作業用）'!AG117)</f>
        <v/>
      </c>
      <c r="AH132" s="31" t="str">
        <f>IF('様式6号貼り付け用シート（作業用）'!AH117="","",'様式6号貼り付け用シート（作業用）'!AH117)</f>
        <v/>
      </c>
      <c r="AI132" s="20"/>
    </row>
    <row r="133" spans="1:39" ht="14.25" customHeight="1" x14ac:dyDescent="0.15">
      <c r="B133" s="122"/>
      <c r="C133" s="134"/>
      <c r="D133" s="30" t="str">
        <f>IF('様式6号貼り付け用シート（作業用）'!D118="","",'様式6号貼り付け用シート（作業用）'!D118)</f>
        <v/>
      </c>
      <c r="E133" s="29" t="str">
        <f>IF('様式6号貼り付け用シート（作業用）'!E118="","",'様式6号貼り付け用シート（作業用）'!E118)</f>
        <v/>
      </c>
      <c r="F133" s="29" t="str">
        <f>IF('様式6号貼り付け用シート（作業用）'!F118="","",'様式6号貼り付け用シート（作業用）'!F118)</f>
        <v/>
      </c>
      <c r="G133" s="29" t="str">
        <f>IF('様式6号貼り付け用シート（作業用）'!G118="","",'様式6号貼り付け用シート（作業用）'!G118)</f>
        <v/>
      </c>
      <c r="H133" s="29" t="str">
        <f>IF('様式6号貼り付け用シート（作業用）'!H118="","",'様式6号貼り付け用シート（作業用）'!H118)</f>
        <v/>
      </c>
      <c r="I133" s="29" t="str">
        <f>IF('様式6号貼り付け用シート（作業用）'!I118="","",'様式6号貼り付け用シート（作業用）'!I118)</f>
        <v/>
      </c>
      <c r="J133" s="29" t="str">
        <f>IF('様式6号貼り付け用シート（作業用）'!J118="","",'様式6号貼り付け用シート（作業用）'!J118)</f>
        <v/>
      </c>
      <c r="K133" s="29" t="str">
        <f>IF('様式6号貼り付け用シート（作業用）'!K118="","",'様式6号貼り付け用シート（作業用）'!K118)</f>
        <v/>
      </c>
      <c r="L133" s="29" t="str">
        <f>IF('様式6号貼り付け用シート（作業用）'!L118="","",'様式6号貼り付け用シート（作業用）'!L118)</f>
        <v/>
      </c>
      <c r="M133" s="29" t="str">
        <f>IF('様式6号貼り付け用シート（作業用）'!M118="","",'様式6号貼り付け用シート（作業用）'!M118)</f>
        <v/>
      </c>
      <c r="N133" s="29" t="str">
        <f>IF('様式6号貼り付け用シート（作業用）'!N118="","",'様式6号貼り付け用シート（作業用）'!N118)</f>
        <v/>
      </c>
      <c r="O133" s="29" t="str">
        <f>IF('様式6号貼り付け用シート（作業用）'!O118="","",'様式6号貼り付け用シート（作業用）'!O118)</f>
        <v/>
      </c>
      <c r="P133" s="29" t="str">
        <f>IF('様式6号貼り付け用シート（作業用）'!P118="","",'様式6号貼り付け用シート（作業用）'!P118)</f>
        <v/>
      </c>
      <c r="Q133" s="29" t="str">
        <f>IF('様式6号貼り付け用シート（作業用）'!Q118="","",'様式6号貼り付け用シート（作業用）'!Q118)</f>
        <v/>
      </c>
      <c r="R133" s="29" t="str">
        <f>IF('様式6号貼り付け用シート（作業用）'!R118="","",'様式6号貼り付け用シート（作業用）'!R118)</f>
        <v/>
      </c>
      <c r="S133" s="29" t="str">
        <f>IF('様式6号貼り付け用シート（作業用）'!S118="","",'様式6号貼り付け用シート（作業用）'!S118)</f>
        <v/>
      </c>
      <c r="T133" s="29" t="str">
        <f>IF('様式6号貼り付け用シート（作業用）'!T118="","",'様式6号貼り付け用シート（作業用）'!T118)</f>
        <v/>
      </c>
      <c r="U133" s="29" t="str">
        <f>IF('様式6号貼り付け用シート（作業用）'!U118="","",'様式6号貼り付け用シート（作業用）'!U118)</f>
        <v/>
      </c>
      <c r="V133" s="29" t="str">
        <f>IF('様式6号貼り付け用シート（作業用）'!V118="","",'様式6号貼り付け用シート（作業用）'!V118)</f>
        <v/>
      </c>
      <c r="W133" s="29" t="str">
        <f>IF('様式6号貼り付け用シート（作業用）'!W118="","",'様式6号貼り付け用シート（作業用）'!W118)</f>
        <v/>
      </c>
      <c r="X133" s="29" t="str">
        <f>IF('様式6号貼り付け用シート（作業用）'!X118="","",'様式6号貼り付け用シート（作業用）'!X118)</f>
        <v/>
      </c>
      <c r="Y133" s="29" t="str">
        <f>IF('様式6号貼り付け用シート（作業用）'!Y118="","",'様式6号貼り付け用シート（作業用）'!Y118)</f>
        <v/>
      </c>
      <c r="Z133" s="29" t="str">
        <f>IF('様式6号貼り付け用シート（作業用）'!Z118="","",'様式6号貼り付け用シート（作業用）'!Z118)</f>
        <v/>
      </c>
      <c r="AA133" s="29" t="str">
        <f>IF('様式6号貼り付け用シート（作業用）'!AA118="","",'様式6号貼り付け用シート（作業用）'!AA118)</f>
        <v/>
      </c>
      <c r="AB133" s="29" t="str">
        <f>IF('様式6号貼り付け用シート（作業用）'!AB118="","",'様式6号貼り付け用シート（作業用）'!AB118)</f>
        <v/>
      </c>
      <c r="AC133" s="29" t="str">
        <f>IF('様式6号貼り付け用シート（作業用）'!AC118="","",'様式6号貼り付け用シート（作業用）'!AC118)</f>
        <v/>
      </c>
      <c r="AD133" s="29" t="str">
        <f>IF('様式6号貼り付け用シート（作業用）'!AD118="","",'様式6号貼り付け用シート（作業用）'!AD118)</f>
        <v/>
      </c>
      <c r="AE133" s="29" t="str">
        <f>IF('様式6号貼り付け用シート（作業用）'!AE118="","",'様式6号貼り付け用シート（作業用）'!AE118)</f>
        <v/>
      </c>
      <c r="AF133" s="29" t="str">
        <f>IF('様式6号貼り付け用シート（作業用）'!AF118="","",'様式6号貼り付け用シート（作業用）'!AF118)</f>
        <v/>
      </c>
      <c r="AG133" s="29" t="str">
        <f>IF('様式6号貼り付け用シート（作業用）'!AG118="","",'様式6号貼り付け用シート（作業用）'!AG118)</f>
        <v/>
      </c>
      <c r="AH133" s="28" t="str">
        <f>IF('様式6号貼り付け用シート（作業用）'!AH118="","",'様式6号貼り付け用シート（作業用）'!AH118)</f>
        <v/>
      </c>
      <c r="AI133" s="20"/>
    </row>
    <row r="134" spans="1:39" ht="12" customHeight="1" x14ac:dyDescent="0.15">
      <c r="B134" s="122"/>
      <c r="C134" s="135"/>
      <c r="D134" s="27" t="str">
        <f>IF('様式6号貼り付け用シート（作業用）'!D119="","",'様式6号貼り付け用シート（作業用）'!D119)</f>
        <v/>
      </c>
      <c r="E134" s="26" t="str">
        <f>IF('様式6号貼り付け用シート（作業用）'!E119="","",'様式6号貼り付け用シート（作業用）'!E119)</f>
        <v/>
      </c>
      <c r="F134" s="26" t="str">
        <f>IF('様式6号貼り付け用シート（作業用）'!F119="","",'様式6号貼り付け用シート（作業用）'!F119)</f>
        <v/>
      </c>
      <c r="G134" s="26" t="str">
        <f>IF('様式6号貼り付け用シート（作業用）'!G119="","",'様式6号貼り付け用シート（作業用）'!G119)</f>
        <v/>
      </c>
      <c r="H134" s="26" t="str">
        <f>IF('様式6号貼り付け用シート（作業用）'!H119="","",'様式6号貼り付け用シート（作業用）'!H119)</f>
        <v/>
      </c>
      <c r="I134" s="26" t="str">
        <f>IF('様式6号貼り付け用シート（作業用）'!I119="","",'様式6号貼り付け用シート（作業用）'!I119)</f>
        <v/>
      </c>
      <c r="J134" s="26" t="str">
        <f>IF('様式6号貼り付け用シート（作業用）'!J119="","",'様式6号貼り付け用シート（作業用）'!J119)</f>
        <v/>
      </c>
      <c r="K134" s="26" t="str">
        <f>IF('様式6号貼り付け用シート（作業用）'!K119="","",'様式6号貼り付け用シート（作業用）'!K119)</f>
        <v/>
      </c>
      <c r="L134" s="26" t="str">
        <f>IF('様式6号貼り付け用シート（作業用）'!L119="","",'様式6号貼り付け用シート（作業用）'!L119)</f>
        <v/>
      </c>
      <c r="M134" s="26" t="str">
        <f>IF('様式6号貼り付け用シート（作業用）'!M119="","",'様式6号貼り付け用シート（作業用）'!M119)</f>
        <v/>
      </c>
      <c r="N134" s="26" t="str">
        <f>IF('様式6号貼り付け用シート（作業用）'!N119="","",'様式6号貼り付け用シート（作業用）'!N119)</f>
        <v/>
      </c>
      <c r="O134" s="26" t="str">
        <f>IF('様式6号貼り付け用シート（作業用）'!O119="","",'様式6号貼り付け用シート（作業用）'!O119)</f>
        <v/>
      </c>
      <c r="P134" s="26" t="str">
        <f>IF('様式6号貼り付け用シート（作業用）'!P119="","",'様式6号貼り付け用シート（作業用）'!P119)</f>
        <v/>
      </c>
      <c r="Q134" s="26" t="str">
        <f>IF('様式6号貼り付け用シート（作業用）'!Q119="","",'様式6号貼り付け用シート（作業用）'!Q119)</f>
        <v/>
      </c>
      <c r="R134" s="26" t="str">
        <f>IF('様式6号貼り付け用シート（作業用）'!R119="","",'様式6号貼り付け用シート（作業用）'!R119)</f>
        <v/>
      </c>
      <c r="S134" s="26" t="str">
        <f>IF('様式6号貼り付け用シート（作業用）'!S119="","",'様式6号貼り付け用シート（作業用）'!S119)</f>
        <v/>
      </c>
      <c r="T134" s="26" t="str">
        <f>IF('様式6号貼り付け用シート（作業用）'!T119="","",'様式6号貼り付け用シート（作業用）'!T119)</f>
        <v/>
      </c>
      <c r="U134" s="26" t="str">
        <f>IF('様式6号貼り付け用シート（作業用）'!U119="","",'様式6号貼り付け用シート（作業用）'!U119)</f>
        <v/>
      </c>
      <c r="V134" s="26" t="str">
        <f>IF('様式6号貼り付け用シート（作業用）'!V119="","",'様式6号貼り付け用シート（作業用）'!V119)</f>
        <v/>
      </c>
      <c r="W134" s="26" t="str">
        <f>IF('様式6号貼り付け用シート（作業用）'!W119="","",'様式6号貼り付け用シート（作業用）'!W119)</f>
        <v/>
      </c>
      <c r="X134" s="26" t="str">
        <f>IF('様式6号貼り付け用シート（作業用）'!X119="","",'様式6号貼り付け用シート（作業用）'!X119)</f>
        <v/>
      </c>
      <c r="Y134" s="26" t="str">
        <f>IF('様式6号貼り付け用シート（作業用）'!Y119="","",'様式6号貼り付け用シート（作業用）'!Y119)</f>
        <v/>
      </c>
      <c r="Z134" s="26" t="str">
        <f>IF('様式6号貼り付け用シート（作業用）'!Z119="","",'様式6号貼り付け用シート（作業用）'!Z119)</f>
        <v/>
      </c>
      <c r="AA134" s="26" t="str">
        <f>IF('様式6号貼り付け用シート（作業用）'!AA119="","",'様式6号貼り付け用シート（作業用）'!AA119)</f>
        <v/>
      </c>
      <c r="AB134" s="26" t="str">
        <f>IF('様式6号貼り付け用シート（作業用）'!AB119="","",'様式6号貼り付け用シート（作業用）'!AB119)</f>
        <v/>
      </c>
      <c r="AC134" s="26" t="str">
        <f>IF('様式6号貼り付け用シート（作業用）'!AC119="","",'様式6号貼り付け用シート（作業用）'!AC119)</f>
        <v/>
      </c>
      <c r="AD134" s="26" t="str">
        <f>IF('様式6号貼り付け用シート（作業用）'!AD119="","",'様式6号貼り付け用シート（作業用）'!AD119)</f>
        <v/>
      </c>
      <c r="AE134" s="26" t="str">
        <f>IF('様式6号貼り付け用シート（作業用）'!AE119="","",'様式6号貼り付け用シート（作業用）'!AE119)</f>
        <v/>
      </c>
      <c r="AF134" s="26" t="str">
        <f>IF('様式6号貼り付け用シート（作業用）'!AF119="","",'様式6号貼り付け用シート（作業用）'!AF119)</f>
        <v/>
      </c>
      <c r="AG134" s="26" t="str">
        <f>IF('様式6号貼り付け用シート（作業用）'!AG119="","",'様式6号貼り付け用シート（作業用）'!AG119)</f>
        <v/>
      </c>
      <c r="AH134" s="25" t="str">
        <f>IF('様式6号貼り付け用シート（作業用）'!AH119="","",'様式6号貼り付け用シート（作業用）'!AH119)</f>
        <v/>
      </c>
      <c r="AI134" s="67"/>
      <c r="AK134" s="136"/>
      <c r="AL134" s="136"/>
      <c r="AM134" s="18"/>
    </row>
    <row r="135" spans="1:39" ht="39.75" customHeight="1" x14ac:dyDescent="0.15">
      <c r="B135" s="122"/>
      <c r="C135" s="24" t="s">
        <v>5</v>
      </c>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1"/>
      <c r="AI135" s="20"/>
    </row>
    <row r="136" spans="1:39" ht="39" customHeight="1" x14ac:dyDescent="0.15">
      <c r="B136" s="123"/>
      <c r="C136" s="23" t="s">
        <v>4</v>
      </c>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1"/>
      <c r="AI136" s="20"/>
      <c r="AK136" s="9"/>
      <c r="AL136" s="9"/>
      <c r="AM136" s="8"/>
    </row>
    <row r="137" spans="1:39" ht="34.5" customHeight="1" x14ac:dyDescent="0.15">
      <c r="B137" s="13"/>
      <c r="D137" s="64">
        <f>IF(OR(D132&lt;&gt;"", D133&lt;&gt;""), 1, 0)</f>
        <v>0</v>
      </c>
      <c r="E137" s="64">
        <f t="shared" ref="E137:AH137" si="10">IF(OR(E132&lt;&gt;"", E133&lt;&gt;""), 1, 0)</f>
        <v>0</v>
      </c>
      <c r="F137" s="64">
        <f t="shared" si="10"/>
        <v>0</v>
      </c>
      <c r="G137" s="64">
        <f t="shared" si="10"/>
        <v>0</v>
      </c>
      <c r="H137" s="64">
        <f t="shared" si="10"/>
        <v>0</v>
      </c>
      <c r="I137" s="64">
        <f t="shared" si="10"/>
        <v>0</v>
      </c>
      <c r="J137" s="64">
        <f t="shared" si="10"/>
        <v>0</v>
      </c>
      <c r="K137" s="64">
        <f t="shared" si="10"/>
        <v>0</v>
      </c>
      <c r="L137" s="64">
        <f t="shared" si="10"/>
        <v>0</v>
      </c>
      <c r="M137" s="64">
        <f t="shared" si="10"/>
        <v>0</v>
      </c>
      <c r="N137" s="64">
        <f t="shared" si="10"/>
        <v>0</v>
      </c>
      <c r="O137" s="64">
        <f t="shared" si="10"/>
        <v>0</v>
      </c>
      <c r="P137" s="64">
        <f t="shared" si="10"/>
        <v>0</v>
      </c>
      <c r="Q137" s="64">
        <f t="shared" si="10"/>
        <v>0</v>
      </c>
      <c r="R137" s="64">
        <f t="shared" si="10"/>
        <v>0</v>
      </c>
      <c r="S137" s="64">
        <f t="shared" si="10"/>
        <v>0</v>
      </c>
      <c r="T137" s="64">
        <f t="shared" si="10"/>
        <v>0</v>
      </c>
      <c r="U137" s="64">
        <f t="shared" si="10"/>
        <v>0</v>
      </c>
      <c r="V137" s="64">
        <f t="shared" si="10"/>
        <v>0</v>
      </c>
      <c r="W137" s="64">
        <f t="shared" si="10"/>
        <v>0</v>
      </c>
      <c r="X137" s="64">
        <f t="shared" si="10"/>
        <v>0</v>
      </c>
      <c r="Y137" s="64">
        <f t="shared" si="10"/>
        <v>0</v>
      </c>
      <c r="Z137" s="64">
        <f t="shared" si="10"/>
        <v>0</v>
      </c>
      <c r="AA137" s="64">
        <f t="shared" si="10"/>
        <v>0</v>
      </c>
      <c r="AB137" s="64">
        <f t="shared" si="10"/>
        <v>0</v>
      </c>
      <c r="AC137" s="64">
        <f t="shared" si="10"/>
        <v>0</v>
      </c>
      <c r="AD137" s="64">
        <f t="shared" si="10"/>
        <v>0</v>
      </c>
      <c r="AE137" s="64">
        <f t="shared" si="10"/>
        <v>0</v>
      </c>
      <c r="AF137" s="64">
        <f t="shared" si="10"/>
        <v>0</v>
      </c>
      <c r="AG137" s="64">
        <f t="shared" si="10"/>
        <v>0</v>
      </c>
      <c r="AH137" s="64">
        <f t="shared" si="10"/>
        <v>0</v>
      </c>
      <c r="AK137" s="7" t="s">
        <v>27</v>
      </c>
      <c r="AL137" s="65">
        <f>SUM(D137:AH137)</f>
        <v>0</v>
      </c>
    </row>
    <row r="138" spans="1:39" ht="24" customHeight="1" x14ac:dyDescent="0.15">
      <c r="A138" s="8"/>
      <c r="B138" s="19"/>
      <c r="C138" s="13"/>
      <c r="D138" s="70">
        <f>IF(AND(OR(D132&lt;&gt;"",D133&lt;&gt;""),D135&lt;&gt;""),1,0)</f>
        <v>0</v>
      </c>
      <c r="E138" s="70">
        <f t="shared" ref="E138:AH138" si="11">IF(AND(OR(E132&lt;&gt;"",E133&lt;&gt;""),E135&lt;&gt;""),1,0)</f>
        <v>0</v>
      </c>
      <c r="F138" s="70">
        <f t="shared" si="11"/>
        <v>0</v>
      </c>
      <c r="G138" s="70">
        <f t="shared" si="11"/>
        <v>0</v>
      </c>
      <c r="H138" s="70">
        <f t="shared" si="11"/>
        <v>0</v>
      </c>
      <c r="I138" s="70">
        <f t="shared" si="11"/>
        <v>0</v>
      </c>
      <c r="J138" s="70">
        <f t="shared" si="11"/>
        <v>0</v>
      </c>
      <c r="K138" s="70">
        <f t="shared" si="11"/>
        <v>0</v>
      </c>
      <c r="L138" s="70">
        <f t="shared" si="11"/>
        <v>0</v>
      </c>
      <c r="M138" s="70">
        <f t="shared" si="11"/>
        <v>0</v>
      </c>
      <c r="N138" s="70">
        <f t="shared" si="11"/>
        <v>0</v>
      </c>
      <c r="O138" s="70">
        <f t="shared" si="11"/>
        <v>0</v>
      </c>
      <c r="P138" s="70">
        <f t="shared" si="11"/>
        <v>0</v>
      </c>
      <c r="Q138" s="70">
        <f t="shared" si="11"/>
        <v>0</v>
      </c>
      <c r="R138" s="70">
        <f t="shared" si="11"/>
        <v>0</v>
      </c>
      <c r="S138" s="70">
        <f t="shared" si="11"/>
        <v>0</v>
      </c>
      <c r="T138" s="70">
        <f t="shared" si="11"/>
        <v>0</v>
      </c>
      <c r="U138" s="70">
        <f t="shared" si="11"/>
        <v>0</v>
      </c>
      <c r="V138" s="70">
        <f t="shared" si="11"/>
        <v>0</v>
      </c>
      <c r="W138" s="70">
        <f t="shared" si="11"/>
        <v>0</v>
      </c>
      <c r="X138" s="70">
        <f t="shared" si="11"/>
        <v>0</v>
      </c>
      <c r="Y138" s="70">
        <f t="shared" si="11"/>
        <v>0</v>
      </c>
      <c r="Z138" s="70">
        <f t="shared" si="11"/>
        <v>0</v>
      </c>
      <c r="AA138" s="70">
        <f t="shared" si="11"/>
        <v>0</v>
      </c>
      <c r="AB138" s="70">
        <f t="shared" si="11"/>
        <v>0</v>
      </c>
      <c r="AC138" s="70">
        <f t="shared" si="11"/>
        <v>0</v>
      </c>
      <c r="AD138" s="70">
        <f t="shared" si="11"/>
        <v>0</v>
      </c>
      <c r="AE138" s="70">
        <f t="shared" si="11"/>
        <v>0</v>
      </c>
      <c r="AF138" s="70">
        <f t="shared" si="11"/>
        <v>0</v>
      </c>
      <c r="AG138" s="70">
        <f t="shared" si="11"/>
        <v>0</v>
      </c>
      <c r="AH138" s="70">
        <f t="shared" si="11"/>
        <v>0</v>
      </c>
      <c r="AK138" s="5" t="s">
        <v>28</v>
      </c>
      <c r="AL138" s="65">
        <f>SUM(D138:AH138)</f>
        <v>0</v>
      </c>
      <c r="AM138" s="18"/>
    </row>
    <row r="139" spans="1:39" ht="14.25" customHeight="1" x14ac:dyDescent="0.15">
      <c r="B139" s="17"/>
      <c r="C139" s="15"/>
      <c r="K139" s="15"/>
      <c r="L139" s="15"/>
      <c r="M139" s="15"/>
      <c r="N139" s="15"/>
      <c r="O139" s="15"/>
      <c r="P139" s="15"/>
      <c r="Q139" s="15"/>
      <c r="R139" s="15"/>
      <c r="Z139" s="16"/>
      <c r="AA139" s="11"/>
      <c r="AB139" s="11"/>
      <c r="AC139" s="11"/>
      <c r="AD139" s="11"/>
      <c r="AE139" s="11"/>
      <c r="AF139" s="11"/>
      <c r="AG139" s="15"/>
      <c r="AH139" s="15"/>
      <c r="AK139" s="9"/>
      <c r="AL139" s="9"/>
      <c r="AM139" s="8"/>
    </row>
    <row r="140" spans="1:39" ht="14.25" customHeight="1" thickBot="1" x14ac:dyDescent="0.2">
      <c r="B140" s="12"/>
      <c r="C140" s="14"/>
      <c r="G140" s="3"/>
      <c r="H140" s="3"/>
      <c r="I140" s="13"/>
      <c r="J140" s="13"/>
      <c r="K140" s="12"/>
      <c r="L140" s="12"/>
      <c r="M140" s="6"/>
      <c r="N140" s="6"/>
      <c r="O140" s="6"/>
      <c r="P140" s="12"/>
      <c r="Q140" s="12"/>
      <c r="R140" s="12"/>
      <c r="Z140" s="11"/>
      <c r="AA140" s="11"/>
      <c r="AB140" s="11"/>
      <c r="AC140" s="11"/>
      <c r="AD140" s="11"/>
      <c r="AE140" s="11"/>
      <c r="AF140" s="11"/>
      <c r="AG140" s="10"/>
      <c r="AH140" s="143"/>
      <c r="AI140" s="143"/>
      <c r="AK140" s="9"/>
      <c r="AL140" s="9"/>
      <c r="AM140" s="8"/>
    </row>
    <row r="141" spans="1:39" ht="22.5" customHeight="1" x14ac:dyDescent="0.15">
      <c r="C141" s="154"/>
      <c r="D141" s="155"/>
      <c r="E141" s="155"/>
      <c r="F141" s="68"/>
      <c r="G141" s="68"/>
      <c r="H141" s="68"/>
      <c r="I141" s="68"/>
      <c r="K141" s="154" t="s">
        <v>31</v>
      </c>
      <c r="L141" s="154"/>
      <c r="M141" s="154"/>
      <c r="N141" s="154"/>
      <c r="O141" s="154"/>
      <c r="P141" s="154"/>
      <c r="U141" s="150" t="s">
        <v>3</v>
      </c>
      <c r="V141" s="144"/>
      <c r="W141" s="144"/>
      <c r="X141" s="144"/>
      <c r="Y141" s="144" t="s">
        <v>2</v>
      </c>
      <c r="Z141" s="144"/>
      <c r="AA141" s="144"/>
      <c r="AB141" s="146" t="s">
        <v>1</v>
      </c>
      <c r="AC141" s="146"/>
      <c r="AD141" s="146"/>
      <c r="AE141" s="144" t="s">
        <v>0</v>
      </c>
      <c r="AF141" s="144"/>
      <c r="AG141" s="144"/>
      <c r="AH141" s="158"/>
    </row>
    <row r="142" spans="1:39" ht="22.5" customHeight="1" x14ac:dyDescent="0.15">
      <c r="C142" s="156"/>
      <c r="D142" s="156"/>
      <c r="E142" s="156"/>
      <c r="F142" s="156"/>
      <c r="G142" s="156"/>
      <c r="H142" s="156"/>
      <c r="I142" s="156"/>
      <c r="K142" s="165"/>
      <c r="L142" s="164"/>
      <c r="M142" s="164" t="s">
        <v>32</v>
      </c>
      <c r="N142" s="164"/>
      <c r="O142" s="164"/>
      <c r="P142" s="166"/>
      <c r="U142" s="151"/>
      <c r="V142" s="145"/>
      <c r="W142" s="145"/>
      <c r="X142" s="145"/>
      <c r="Y142" s="145"/>
      <c r="Z142" s="145"/>
      <c r="AA142" s="145"/>
      <c r="AB142" s="147"/>
      <c r="AC142" s="147"/>
      <c r="AD142" s="147"/>
      <c r="AE142" s="145"/>
      <c r="AF142" s="145"/>
      <c r="AG142" s="145"/>
      <c r="AH142" s="159"/>
      <c r="AK142" s="7" t="s">
        <v>29</v>
      </c>
      <c r="AL142" s="65">
        <f>SUM(AL137,AL115,AL93,AL71,AL49,AL27)</f>
        <v>0</v>
      </c>
    </row>
    <row r="143" spans="1:39" ht="13.5" customHeight="1" x14ac:dyDescent="0.15">
      <c r="C143" s="156"/>
      <c r="D143" s="156"/>
      <c r="E143" s="157"/>
      <c r="F143" s="157"/>
      <c r="G143" s="69"/>
      <c r="H143" s="157"/>
      <c r="I143" s="157"/>
      <c r="M143" s="6"/>
      <c r="N143" s="6"/>
      <c r="O143" s="6"/>
      <c r="U143" s="151"/>
      <c r="V143" s="145"/>
      <c r="W143" s="145"/>
      <c r="X143" s="145"/>
      <c r="Y143" s="148">
        <f>SUM(D27:AH27,D49:AH49,D71:AH71,D93:AH93,D115:AH115,D137:AH137)</f>
        <v>0</v>
      </c>
      <c r="Z143" s="148"/>
      <c r="AA143" s="148"/>
      <c r="AB143" s="148">
        <f>SUM(D28:AH28,D50:AH50,D72:AH72,D94:AH94,D116:AH116,D138:AH138)</f>
        <v>0</v>
      </c>
      <c r="AC143" s="148"/>
      <c r="AD143" s="148"/>
      <c r="AE143" s="160">
        <f>IFERROR(ROUND(AB143/Y143,4),0)</f>
        <v>0</v>
      </c>
      <c r="AF143" s="160"/>
      <c r="AG143" s="160"/>
      <c r="AH143" s="161"/>
      <c r="AK143" s="5" t="s">
        <v>30</v>
      </c>
      <c r="AL143" s="65">
        <f>SUM(AL138,AL116,AL94,AL72,AL50,AL28)</f>
        <v>0</v>
      </c>
    </row>
    <row r="144" spans="1:39" ht="18.75" customHeight="1" thickBot="1" x14ac:dyDescent="0.2">
      <c r="C144" s="156"/>
      <c r="D144" s="156"/>
      <c r="E144" s="157"/>
      <c r="F144" s="157"/>
      <c r="G144" s="69"/>
      <c r="H144" s="157"/>
      <c r="I144" s="157"/>
      <c r="U144" s="152"/>
      <c r="V144" s="153"/>
      <c r="W144" s="153"/>
      <c r="X144" s="153"/>
      <c r="Y144" s="149"/>
      <c r="Z144" s="149"/>
      <c r="AA144" s="149"/>
      <c r="AB144" s="149"/>
      <c r="AC144" s="149"/>
      <c r="AD144" s="149"/>
      <c r="AE144" s="162"/>
      <c r="AF144" s="162"/>
      <c r="AG144" s="162"/>
      <c r="AH144" s="163"/>
    </row>
    <row r="145" spans="3:9" x14ac:dyDescent="0.15">
      <c r="C145" s="156"/>
      <c r="D145" s="156"/>
      <c r="E145" s="157"/>
      <c r="F145" s="157"/>
      <c r="G145" s="69"/>
      <c r="H145" s="157"/>
      <c r="I145" s="157"/>
    </row>
    <row r="146" spans="3:9" x14ac:dyDescent="0.15">
      <c r="C146" s="156"/>
      <c r="D146" s="156"/>
      <c r="E146" s="157"/>
      <c r="F146" s="157"/>
      <c r="G146" s="69"/>
      <c r="H146" s="157"/>
      <c r="I146" s="157"/>
    </row>
    <row r="147" spans="3:9" x14ac:dyDescent="0.15">
      <c r="C147" s="156"/>
      <c r="D147" s="156"/>
      <c r="E147" s="157"/>
      <c r="F147" s="157"/>
      <c r="G147" s="69"/>
      <c r="H147" s="157"/>
      <c r="I147" s="157"/>
    </row>
    <row r="148" spans="3:9" x14ac:dyDescent="0.15">
      <c r="C148" s="156"/>
      <c r="D148" s="156"/>
      <c r="E148" s="157"/>
      <c r="F148" s="157"/>
      <c r="G148" s="69"/>
      <c r="H148" s="157"/>
      <c r="I148" s="157"/>
    </row>
    <row r="149" spans="3:9" x14ac:dyDescent="0.15">
      <c r="C149" s="156"/>
      <c r="D149" s="156"/>
      <c r="E149" s="157"/>
      <c r="F149" s="157"/>
      <c r="G149" s="69"/>
      <c r="H149" s="157"/>
      <c r="I149" s="157"/>
    </row>
  </sheetData>
  <sheetProtection formatCells="0" selectLockedCells="1"/>
  <mergeCells count="248">
    <mergeCell ref="C148:D148"/>
    <mergeCell ref="E148:F148"/>
    <mergeCell ref="H148:I148"/>
    <mergeCell ref="C149:D149"/>
    <mergeCell ref="E149:F149"/>
    <mergeCell ref="H149:I149"/>
    <mergeCell ref="K141:P141"/>
    <mergeCell ref="M142:N142"/>
    <mergeCell ref="K142:L142"/>
    <mergeCell ref="O142:P142"/>
    <mergeCell ref="C145:D145"/>
    <mergeCell ref="E145:F145"/>
    <mergeCell ref="H145:I145"/>
    <mergeCell ref="C146:D146"/>
    <mergeCell ref="E146:F146"/>
    <mergeCell ref="H146:I146"/>
    <mergeCell ref="C147:D147"/>
    <mergeCell ref="E147:F147"/>
    <mergeCell ref="H147:I147"/>
    <mergeCell ref="Y141:AA142"/>
    <mergeCell ref="AB141:AD142"/>
    <mergeCell ref="Y143:AA144"/>
    <mergeCell ref="AB143:AD144"/>
    <mergeCell ref="AG119:AG129"/>
    <mergeCell ref="AH119:AH129"/>
    <mergeCell ref="C132:C134"/>
    <mergeCell ref="U141:X144"/>
    <mergeCell ref="C141:E141"/>
    <mergeCell ref="C142:D142"/>
    <mergeCell ref="E142:I142"/>
    <mergeCell ref="C143:D143"/>
    <mergeCell ref="E143:F143"/>
    <mergeCell ref="H143:I143"/>
    <mergeCell ref="C144:D144"/>
    <mergeCell ref="E144:F144"/>
    <mergeCell ref="H144:I144"/>
    <mergeCell ref="AE141:AH142"/>
    <mergeCell ref="AE143:AH144"/>
    <mergeCell ref="AK134:AL134"/>
    <mergeCell ref="AH140:AI140"/>
    <mergeCell ref="Z119:Z129"/>
    <mergeCell ref="AA119:AA129"/>
    <mergeCell ref="AB119:AB129"/>
    <mergeCell ref="AC119:AC129"/>
    <mergeCell ref="AD119:AD129"/>
    <mergeCell ref="AE119:AE129"/>
    <mergeCell ref="T119:T129"/>
    <mergeCell ref="U119:U129"/>
    <mergeCell ref="V119:V129"/>
    <mergeCell ref="W119:W129"/>
    <mergeCell ref="X119:X129"/>
    <mergeCell ref="Y119:Y129"/>
    <mergeCell ref="AF119:AF129"/>
    <mergeCell ref="AD97:AD107"/>
    <mergeCell ref="AE97:AE107"/>
    <mergeCell ref="AF97:AF107"/>
    <mergeCell ref="AG97:AG107"/>
    <mergeCell ref="AH97:AH107"/>
    <mergeCell ref="C110:C112"/>
    <mergeCell ref="AK112:AL112"/>
    <mergeCell ref="B117:B136"/>
    <mergeCell ref="D119:D129"/>
    <mergeCell ref="E119:E129"/>
    <mergeCell ref="F119:F129"/>
    <mergeCell ref="G119:G129"/>
    <mergeCell ref="H119:H129"/>
    <mergeCell ref="I119:I129"/>
    <mergeCell ref="J119:J129"/>
    <mergeCell ref="K119:K129"/>
    <mergeCell ref="L119:L129"/>
    <mergeCell ref="M119:M129"/>
    <mergeCell ref="N119:N129"/>
    <mergeCell ref="O119:O129"/>
    <mergeCell ref="P119:P129"/>
    <mergeCell ref="Q119:Q129"/>
    <mergeCell ref="R119:R129"/>
    <mergeCell ref="S119:S129"/>
    <mergeCell ref="U97:U107"/>
    <mergeCell ref="V97:V107"/>
    <mergeCell ref="W97:W107"/>
    <mergeCell ref="X97:X107"/>
    <mergeCell ref="Y97:Y107"/>
    <mergeCell ref="Z97:Z107"/>
    <mergeCell ref="AA97:AA107"/>
    <mergeCell ref="AB97:AB107"/>
    <mergeCell ref="AC97:AC107"/>
    <mergeCell ref="L97:L107"/>
    <mergeCell ref="M97:M107"/>
    <mergeCell ref="N97:N107"/>
    <mergeCell ref="O97:O107"/>
    <mergeCell ref="P97:P107"/>
    <mergeCell ref="Q97:Q107"/>
    <mergeCell ref="R97:R107"/>
    <mergeCell ref="S97:S107"/>
    <mergeCell ref="T97:T107"/>
    <mergeCell ref="B95:B114"/>
    <mergeCell ref="D97:D107"/>
    <mergeCell ref="E97:E107"/>
    <mergeCell ref="F97:F107"/>
    <mergeCell ref="G97:G107"/>
    <mergeCell ref="H97:H107"/>
    <mergeCell ref="I97:I107"/>
    <mergeCell ref="J97:J107"/>
    <mergeCell ref="K97:K107"/>
    <mergeCell ref="AB75:AB85"/>
    <mergeCell ref="AC75:AC85"/>
    <mergeCell ref="AD75:AD85"/>
    <mergeCell ref="AE75:AE85"/>
    <mergeCell ref="AF75:AF85"/>
    <mergeCell ref="AG75:AG85"/>
    <mergeCell ref="AH75:AH85"/>
    <mergeCell ref="C88:C90"/>
    <mergeCell ref="AK90:AL90"/>
    <mergeCell ref="S75:S85"/>
    <mergeCell ref="T75:T85"/>
    <mergeCell ref="U75:U85"/>
    <mergeCell ref="V75:V85"/>
    <mergeCell ref="W75:W85"/>
    <mergeCell ref="X75:X85"/>
    <mergeCell ref="Y75:Y85"/>
    <mergeCell ref="Z75:Z85"/>
    <mergeCell ref="AA75:AA85"/>
    <mergeCell ref="AC53:AC63"/>
    <mergeCell ref="AD53:AD63"/>
    <mergeCell ref="AE53:AE63"/>
    <mergeCell ref="AF53:AF63"/>
    <mergeCell ref="AG53:AG63"/>
    <mergeCell ref="AH53:AH63"/>
    <mergeCell ref="C66:C68"/>
    <mergeCell ref="AK68:AL68"/>
    <mergeCell ref="B73:B92"/>
    <mergeCell ref="D75:D85"/>
    <mergeCell ref="E75:E85"/>
    <mergeCell ref="F75:F85"/>
    <mergeCell ref="G75:G85"/>
    <mergeCell ref="H75:H85"/>
    <mergeCell ref="I75:I85"/>
    <mergeCell ref="J75:J85"/>
    <mergeCell ref="K75:K85"/>
    <mergeCell ref="L75:L85"/>
    <mergeCell ref="M75:M85"/>
    <mergeCell ref="N75:N85"/>
    <mergeCell ref="O75:O85"/>
    <mergeCell ref="P75:P85"/>
    <mergeCell ref="Q75:Q85"/>
    <mergeCell ref="R75:R85"/>
    <mergeCell ref="T53:T63"/>
    <mergeCell ref="U53:U63"/>
    <mergeCell ref="V53:V63"/>
    <mergeCell ref="W53:W63"/>
    <mergeCell ref="X53:X63"/>
    <mergeCell ref="Y53:Y63"/>
    <mergeCell ref="Z53:Z63"/>
    <mergeCell ref="AA53:AA63"/>
    <mergeCell ref="AB53:AB63"/>
    <mergeCell ref="AD31:AD41"/>
    <mergeCell ref="AE31:AE41"/>
    <mergeCell ref="AF31:AF41"/>
    <mergeCell ref="AG31:AG41"/>
    <mergeCell ref="AH31:AH41"/>
    <mergeCell ref="C44:C46"/>
    <mergeCell ref="AK46:AL46"/>
    <mergeCell ref="B51:B70"/>
    <mergeCell ref="D53:D63"/>
    <mergeCell ref="E53:E63"/>
    <mergeCell ref="F53:F63"/>
    <mergeCell ref="G53:G63"/>
    <mergeCell ref="H53:H63"/>
    <mergeCell ref="I53:I63"/>
    <mergeCell ref="J53:J63"/>
    <mergeCell ref="K53:K63"/>
    <mergeCell ref="L53:L63"/>
    <mergeCell ref="M53:M63"/>
    <mergeCell ref="N53:N63"/>
    <mergeCell ref="O53:O63"/>
    <mergeCell ref="P53:P63"/>
    <mergeCell ref="Q53:Q63"/>
    <mergeCell ref="R53:R63"/>
    <mergeCell ref="S53:S63"/>
    <mergeCell ref="U31:U41"/>
    <mergeCell ref="V31:V41"/>
    <mergeCell ref="W31:W41"/>
    <mergeCell ref="X31:X41"/>
    <mergeCell ref="Y31:Y41"/>
    <mergeCell ref="Z31:Z41"/>
    <mergeCell ref="AA31:AA41"/>
    <mergeCell ref="AB31:AB41"/>
    <mergeCell ref="AC31:AC41"/>
    <mergeCell ref="L31:L41"/>
    <mergeCell ref="M31:M41"/>
    <mergeCell ref="N31:N41"/>
    <mergeCell ref="O31:O41"/>
    <mergeCell ref="P31:P41"/>
    <mergeCell ref="Q31:Q41"/>
    <mergeCell ref="R31:R41"/>
    <mergeCell ref="S31:S41"/>
    <mergeCell ref="T31:T41"/>
    <mergeCell ref="B29:B48"/>
    <mergeCell ref="D31:D41"/>
    <mergeCell ref="E31:E41"/>
    <mergeCell ref="F31:F41"/>
    <mergeCell ref="G31:G41"/>
    <mergeCell ref="H31:H41"/>
    <mergeCell ref="I31:I41"/>
    <mergeCell ref="J31:J41"/>
    <mergeCell ref="K31:K41"/>
    <mergeCell ref="AB9:AB19"/>
    <mergeCell ref="AC9:AC19"/>
    <mergeCell ref="AD9:AD19"/>
    <mergeCell ref="AE9:AE19"/>
    <mergeCell ref="AF9:AF19"/>
    <mergeCell ref="AG9:AG19"/>
    <mergeCell ref="AH9:AH19"/>
    <mergeCell ref="C22:C24"/>
    <mergeCell ref="AK24:AL24"/>
    <mergeCell ref="S9:S19"/>
    <mergeCell ref="T9:T19"/>
    <mergeCell ref="U9:U19"/>
    <mergeCell ref="V9:V19"/>
    <mergeCell ref="W9:W19"/>
    <mergeCell ref="X9:X19"/>
    <mergeCell ref="Y9:Y19"/>
    <mergeCell ref="Z9:Z19"/>
    <mergeCell ref="AA9:AA19"/>
    <mergeCell ref="AB1:AI1"/>
    <mergeCell ref="D1:E1"/>
    <mergeCell ref="A2:AH2"/>
    <mergeCell ref="B4:D4"/>
    <mergeCell ref="E4:R4"/>
    <mergeCell ref="S4:U4"/>
    <mergeCell ref="V4:AH4"/>
    <mergeCell ref="E5:R5"/>
    <mergeCell ref="B7:B26"/>
    <mergeCell ref="D9:D19"/>
    <mergeCell ref="E9:E19"/>
    <mergeCell ref="F9:F19"/>
    <mergeCell ref="G9:G19"/>
    <mergeCell ref="H9:H19"/>
    <mergeCell ref="I9:I19"/>
    <mergeCell ref="J9:J19"/>
    <mergeCell ref="K9:K19"/>
    <mergeCell ref="L9:L19"/>
    <mergeCell ref="M9:M19"/>
    <mergeCell ref="N9:N19"/>
    <mergeCell ref="O9:O19"/>
    <mergeCell ref="P9:P19"/>
    <mergeCell ref="Q9:Q19"/>
    <mergeCell ref="R9:R19"/>
  </mergeCells>
  <phoneticPr fontId="2"/>
  <conditionalFormatting sqref="E4 V4 D7:AH24 D29:AH46 D51:AH68 D73:AH91 D95:AH112 D117:AH134">
    <cfRule type="cellIs" dxfId="73" priority="30" stopIfTrue="1" operator="equal">
      <formula>""</formula>
    </cfRule>
  </conditionalFormatting>
  <conditionalFormatting sqref="D42:AH43">
    <cfRule type="cellIs" dxfId="72" priority="29" stopIfTrue="1" operator="equal">
      <formula>""</formula>
    </cfRule>
  </conditionalFormatting>
  <conditionalFormatting sqref="D64:AH65">
    <cfRule type="cellIs" dxfId="71" priority="28" stopIfTrue="1" operator="equal">
      <formula>""</formula>
    </cfRule>
  </conditionalFormatting>
  <conditionalFormatting sqref="D86:AH87">
    <cfRule type="cellIs" dxfId="70" priority="27" stopIfTrue="1" operator="equal">
      <formula>""</formula>
    </cfRule>
  </conditionalFormatting>
  <conditionalFormatting sqref="D108:AH109">
    <cfRule type="cellIs" dxfId="69" priority="26" stopIfTrue="1" operator="equal">
      <formula>""</formula>
    </cfRule>
  </conditionalFormatting>
  <conditionalFormatting sqref="D130:AH131">
    <cfRule type="cellIs" dxfId="68" priority="25" stopIfTrue="1" operator="equal">
      <formula>""</formula>
    </cfRule>
  </conditionalFormatting>
  <conditionalFormatting sqref="E5 D25:AH25 D47:AH47 D69:AH69 D91:AH91 D113:AH113 D135:AH135">
    <cfRule type="cellIs" dxfId="67" priority="24" operator="equal">
      <formula>""</formula>
    </cfRule>
  </conditionalFormatting>
  <conditionalFormatting sqref="F22:AH22">
    <cfRule type="cellIs" dxfId="66" priority="23" stopIfTrue="1" operator="equal">
      <formula>""</formula>
    </cfRule>
  </conditionalFormatting>
  <conditionalFormatting sqref="D24:AH24">
    <cfRule type="cellIs" dxfId="65" priority="22" stopIfTrue="1" operator="equal">
      <formula>""</formula>
    </cfRule>
  </conditionalFormatting>
  <conditionalFormatting sqref="D44:AH45">
    <cfRule type="cellIs" dxfId="64" priority="21" stopIfTrue="1" operator="equal">
      <formula>""</formula>
    </cfRule>
  </conditionalFormatting>
  <conditionalFormatting sqref="F44:AH44">
    <cfRule type="cellIs" dxfId="63" priority="20" stopIfTrue="1" operator="equal">
      <formula>""</formula>
    </cfRule>
  </conditionalFormatting>
  <conditionalFormatting sqref="D46:AH46">
    <cfRule type="cellIs" dxfId="62" priority="19" stopIfTrue="1" operator="equal">
      <formula>""</formula>
    </cfRule>
  </conditionalFormatting>
  <conditionalFormatting sqref="D66:AH67">
    <cfRule type="cellIs" dxfId="61" priority="18" stopIfTrue="1" operator="equal">
      <formula>""</formula>
    </cfRule>
  </conditionalFormatting>
  <conditionalFormatting sqref="F66:AH66">
    <cfRule type="cellIs" dxfId="60" priority="17" stopIfTrue="1" operator="equal">
      <formula>""</formula>
    </cfRule>
  </conditionalFormatting>
  <conditionalFormatting sqref="D68:AH68">
    <cfRule type="cellIs" dxfId="59" priority="16" stopIfTrue="1" operator="equal">
      <formula>""</formula>
    </cfRule>
  </conditionalFormatting>
  <conditionalFormatting sqref="D88:AH89">
    <cfRule type="cellIs" dxfId="58" priority="15" stopIfTrue="1" operator="equal">
      <formula>""</formula>
    </cfRule>
  </conditionalFormatting>
  <conditionalFormatting sqref="F88:AH88">
    <cfRule type="cellIs" dxfId="57" priority="14" stopIfTrue="1" operator="equal">
      <formula>""</formula>
    </cfRule>
  </conditionalFormatting>
  <conditionalFormatting sqref="D90:AH90">
    <cfRule type="cellIs" dxfId="56" priority="13" stopIfTrue="1" operator="equal">
      <formula>""</formula>
    </cfRule>
  </conditionalFormatting>
  <conditionalFormatting sqref="D110:AH111">
    <cfRule type="cellIs" dxfId="55" priority="12" stopIfTrue="1" operator="equal">
      <formula>""</formula>
    </cfRule>
  </conditionalFormatting>
  <conditionalFormatting sqref="F110:AH110">
    <cfRule type="cellIs" dxfId="54" priority="11" stopIfTrue="1" operator="equal">
      <formula>""</formula>
    </cfRule>
  </conditionalFormatting>
  <conditionalFormatting sqref="D112:AH112">
    <cfRule type="cellIs" dxfId="53" priority="10" stopIfTrue="1" operator="equal">
      <formula>""</formula>
    </cfRule>
  </conditionalFormatting>
  <conditionalFormatting sqref="D132:AH133">
    <cfRule type="cellIs" dxfId="52" priority="9" stopIfTrue="1" operator="equal">
      <formula>""</formula>
    </cfRule>
  </conditionalFormatting>
  <conditionalFormatting sqref="F132:AH132">
    <cfRule type="cellIs" dxfId="51" priority="8" stopIfTrue="1" operator="equal">
      <formula>""</formula>
    </cfRule>
  </conditionalFormatting>
  <conditionalFormatting sqref="D134:AH134">
    <cfRule type="cellIs" dxfId="50" priority="7" stopIfTrue="1" operator="equal">
      <formula>""</formula>
    </cfRule>
  </conditionalFormatting>
  <conditionalFormatting sqref="AE143">
    <cfRule type="cellIs" dxfId="49" priority="6" operator="lessThan">
      <formula>50%</formula>
    </cfRule>
  </conditionalFormatting>
  <conditionalFormatting sqref="K142:L142 O142">
    <cfRule type="cellIs" dxfId="48" priority="1" operator="equal">
      <formula>""</formula>
    </cfRule>
  </conditionalFormatting>
  <dataValidations count="5">
    <dataValidation type="list" imeMode="hiragana" allowBlank="1" showInputMessage="1" showErrorMessage="1" sqref="D21:AH21">
      <formula1>$AM$17:$AM$18</formula1>
    </dataValidation>
    <dataValidation type="list" allowBlank="1" showInputMessage="1" showErrorMessage="1" sqref="D113:AH114 D25:AH26 D47:AH48 D69:AH70 D91:AH92 D135:AH136">
      <formula1>"○"</formula1>
    </dataValidation>
    <dataValidation imeMode="hiragana" allowBlank="1" showInputMessage="1" showErrorMessage="1" sqref="D30:AH44 D74:AH88 D52:AH66 D22:AH22 D96:AH110 D8:AH20 D118:AH132"/>
    <dataValidation imeMode="off" allowBlank="1" showInputMessage="1" showErrorMessage="1" sqref="D24:AH24 D112:AH112 D46:AH46 D68:AH68 D90:AH90 D134:AH134"/>
    <dataValidation allowBlank="1" showInputMessage="1" showErrorMessage="1" sqref="I146:I149 E143:E149 H143:H149 F143:F144 I143:I144 F146:F149">
      <formula1>0</formula1>
      <formula2>0</formula2>
    </dataValidation>
  </dataValidations>
  <printOptions horizontalCentered="1"/>
  <pageMargins left="0.43307086614173229" right="0.23622047244094491" top="0.39370078740157483" bottom="0.39370078740157483" header="0" footer="0.19685039370078741"/>
  <pageSetup paperSize="9" scale="49" fitToHeight="0" orientation="portrait" horizontalDpi="300" verticalDpi="300" r:id="rId1"/>
  <headerFooter scaleWithDoc="0"/>
  <rowBreaks count="1" manualBreakCount="1">
    <brk id="72"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様式6号貼り付け用シート（作業用）</vt:lpstr>
      <vt:lpstr>就職支援責任者の勤務予定表  (参考様式)（提出用） </vt:lpstr>
      <vt:lpstr>'就職支援責任者の勤務予定表  (参考様式)（提出用） '!Print_Area</vt:lpstr>
      <vt:lpstr>'様式6号貼り付け用シート（作業用）'!Print_Area</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2025-09-10T00:50:34Z</cp:lastPrinted>
  <dcterms:created xsi:type="dcterms:W3CDTF">2025-04-04T02:05:48Z</dcterms:created>
  <dcterms:modified xsi:type="dcterms:W3CDTF">2025-09-10T01:36:59Z</dcterms:modified>
</cp:coreProperties>
</file>