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C-a5fs04w\大阪支部（各課）\求職者支援課\求職者支援第一課\平成３４年度（令和４年度）\10ホームページ更新\20230119起案（受理、受付、予定表、公開用、取下げ、役員一覧）\"/>
    </mc:Choice>
  </mc:AlternateContent>
  <bookViews>
    <workbookView xWindow="-105" yWindow="-105" windowWidth="23250" windowHeight="12570" tabRatio="894"/>
  </bookViews>
  <sheets>
    <sheet name="取下げ書" sheetId="24" r:id="rId1"/>
    <sheet name="記入例" sheetId="75" r:id="rId2"/>
    <sheet name="登録用" sheetId="23" state="hidden" r:id="rId3"/>
  </sheets>
  <externalReferences>
    <externalReference r:id="rId4"/>
    <externalReference r:id="rId5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" hidden="1">#REF!</definedName>
    <definedName name="_Sort" hidden="1">#REF!</definedName>
    <definedName name="a" hidden="1">#REF!</definedName>
    <definedName name="Esub" hidden="1">#REF!</definedName>
    <definedName name="Esub一覧" hidden="1">#REF!</definedName>
    <definedName name="gg" hidden="1">#REF!</definedName>
    <definedName name="ggt" hidden="1">#REF!</definedName>
    <definedName name="HU" hidden="1">#REF!</definedName>
    <definedName name="ＨＵＵ" hidden="1">#REF!</definedName>
    <definedName name="jhg" hidden="1">#REF!</definedName>
    <definedName name="jhgg" hidden="1">#REF!</definedName>
    <definedName name="_xlnm.Print_Area" localSheetId="0">取下げ書!$A$1:$Y$40</definedName>
    <definedName name="_xlnm.Print_Area" localSheetId="2">登録用!$A$1:$B$49</definedName>
    <definedName name="あ" hidden="1">#REF!</definedName>
    <definedName name="科目名">[1]様式5!#REF!</definedName>
    <definedName name="訓練分野">[2]様式5!$AO$1:$AO$21</definedName>
  </definedNames>
  <calcPr calcId="162913"/>
</workbook>
</file>

<file path=xl/calcChain.xml><?xml version="1.0" encoding="utf-8"?>
<calcChain xmlns="http://schemas.openxmlformats.org/spreadsheetml/2006/main">
  <c r="B5" i="23" l="1"/>
  <c r="B39" i="23" l="1"/>
  <c r="B38" i="23"/>
  <c r="B35" i="23" l="1"/>
  <c r="B6" i="23"/>
  <c r="B3" i="23" l="1"/>
  <c r="B4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1" i="23"/>
  <c r="B22" i="23"/>
  <c r="B23" i="23"/>
  <c r="B24" i="23"/>
  <c r="B25" i="23"/>
  <c r="B26" i="23"/>
  <c r="B27" i="23"/>
  <c r="B28" i="23"/>
  <c r="B29" i="23"/>
  <c r="B30" i="23"/>
  <c r="B32" i="23"/>
  <c r="B33" i="23"/>
  <c r="B40" i="23"/>
  <c r="B41" i="23"/>
  <c r="B42" i="23"/>
  <c r="B43" i="23"/>
  <c r="B44" i="23"/>
  <c r="B45" i="23"/>
  <c r="B46" i="23"/>
  <c r="B47" i="23"/>
  <c r="B48" i="23"/>
  <c r="B49" i="23"/>
  <c r="B31" i="23" l="1"/>
  <c r="B20" i="23"/>
</calcChain>
</file>

<file path=xl/sharedStrings.xml><?xml version="1.0" encoding="utf-8"?>
<sst xmlns="http://schemas.openxmlformats.org/spreadsheetml/2006/main" count="91" uniqueCount="90">
  <si>
    <t>〒</t>
    <phoneticPr fontId="10"/>
  </si>
  <si>
    <t>～</t>
    <phoneticPr fontId="10"/>
  </si>
  <si>
    <t>独立行政法人高齢・障害・求職者雇用支援機構　理事長　殿　　</t>
    <rPh sb="6" eb="8">
      <t>コウレイ</t>
    </rPh>
    <rPh sb="9" eb="11">
      <t>ショウガイ</t>
    </rPh>
    <rPh sb="12" eb="15">
      <t>キュウショクシャ</t>
    </rPh>
    <rPh sb="15" eb="17">
      <t>コヨウ</t>
    </rPh>
    <rPh sb="17" eb="19">
      <t>シエン</t>
    </rPh>
    <rPh sb="22" eb="25">
      <t>リジチョウ</t>
    </rPh>
    <phoneticPr fontId="10"/>
  </si>
  <si>
    <t>代表者役職名・氏名</t>
    <rPh sb="3" eb="4">
      <t>ヤク</t>
    </rPh>
    <rPh sb="4" eb="5">
      <t>ショク</t>
    </rPh>
    <rPh sb="5" eb="6">
      <t>メイ</t>
    </rPh>
    <phoneticPr fontId="10"/>
  </si>
  <si>
    <t>訓練科名</t>
  </si>
  <si>
    <t>訓練実施機関番号</t>
  </si>
  <si>
    <t>分類</t>
  </si>
  <si>
    <t>分野</t>
  </si>
  <si>
    <t>訓練期間月数</t>
  </si>
  <si>
    <t>訓練日数</t>
  </si>
  <si>
    <t>訓練総時間数</t>
  </si>
  <si>
    <t>訓練目標</t>
  </si>
  <si>
    <t>自己負担の額（教科書代）</t>
  </si>
  <si>
    <t>自己負担の額（その他）</t>
  </si>
  <si>
    <t>（申請者）</t>
    <phoneticPr fontId="10"/>
  </si>
  <si>
    <t>所在地</t>
    <phoneticPr fontId="10"/>
  </si>
  <si>
    <t>商号又は名称</t>
    <phoneticPr fontId="10"/>
  </si>
  <si>
    <t>画面ID</t>
  </si>
  <si>
    <t>バージョン</t>
  </si>
  <si>
    <t>申請年月日</t>
  </si>
  <si>
    <t>募集期間開始年月日</t>
  </si>
  <si>
    <t>募集期間終了年月日</t>
  </si>
  <si>
    <t>選考年月日</t>
  </si>
  <si>
    <t>選考結果通知年月日</t>
  </si>
  <si>
    <t>訓練期間開始年月日</t>
  </si>
  <si>
    <t>訓練期間終了年月日</t>
  </si>
  <si>
    <t>訓練時間開始-時</t>
  </si>
  <si>
    <t>訓練時間開始-分</t>
  </si>
  <si>
    <t>訓練時間終了-時</t>
  </si>
  <si>
    <t>訓練時間終了-分</t>
  </si>
  <si>
    <t>定員</t>
  </si>
  <si>
    <t>訓練対象者の条件</t>
  </si>
  <si>
    <t>訓練推奨者-新規学校卒業者</t>
  </si>
  <si>
    <t>訓練推奨者-ニート等の若者</t>
  </si>
  <si>
    <t>訓練推奨者-障害者</t>
  </si>
  <si>
    <t>訓練推奨者-母子家庭の母等</t>
  </si>
  <si>
    <t>訓練推奨者-被災者</t>
  </si>
  <si>
    <t>訓練推奨者-外国人</t>
  </si>
  <si>
    <t>訓練推奨者-その他</t>
  </si>
  <si>
    <t>訓練修了後に取得できる資格</t>
  </si>
  <si>
    <t>就職先の業種・職種</t>
  </si>
  <si>
    <t>訓練内容</t>
  </si>
  <si>
    <t>訓練手法-実技</t>
  </si>
  <si>
    <t>訓練手法-企業実習</t>
  </si>
  <si>
    <t>訓練手法-その他</t>
  </si>
  <si>
    <t>訓練手法-その他内容</t>
  </si>
  <si>
    <t>新規実績区分</t>
  </si>
  <si>
    <t>FBB1G0202</t>
    <phoneticPr fontId="10"/>
  </si>
  <si>
    <t>訓練実施会場名</t>
    <rPh sb="0" eb="1">
      <t>クンレン</t>
    </rPh>
    <rPh sb="3" eb="5">
      <t>カイジョウ</t>
    </rPh>
    <rPh sb="5" eb="6">
      <t>メイ</t>
    </rPh>
    <phoneticPr fontId="10"/>
  </si>
  <si>
    <t>訓練実施会場郵便番号</t>
    <rPh sb="0" eb="2">
      <t>クンレン</t>
    </rPh>
    <rPh sb="4" eb="6">
      <t>カイジョウ</t>
    </rPh>
    <phoneticPr fontId="10"/>
  </si>
  <si>
    <t>訓練実施会場所在地１</t>
    <phoneticPr fontId="10"/>
  </si>
  <si>
    <t>訓練実施会場所在地２</t>
    <phoneticPr fontId="10"/>
  </si>
  <si>
    <t>担当者氏名</t>
    <rPh sb="0" eb="3">
      <t>タントウシャ</t>
    </rPh>
    <phoneticPr fontId="10"/>
  </si>
  <si>
    <t>担当者連絡先電話番号１</t>
    <rPh sb="0" eb="3">
      <t>タントウシャ</t>
    </rPh>
    <phoneticPr fontId="10"/>
  </si>
  <si>
    <t>担当者連絡先電話番号２</t>
    <phoneticPr fontId="10"/>
  </si>
  <si>
    <t>担当者連絡先電話番号３</t>
    <phoneticPr fontId="10"/>
  </si>
  <si>
    <t>担当者連絡先メールアドレス</t>
    <phoneticPr fontId="10"/>
  </si>
  <si>
    <t>前月申請分が不選定となった場合は、本取り下げ書は無効となります。</t>
    <rPh sb="0" eb="2">
      <t>ゼンゲツ</t>
    </rPh>
    <rPh sb="2" eb="4">
      <t>シンセイ</t>
    </rPh>
    <rPh sb="4" eb="5">
      <t>ブン</t>
    </rPh>
    <rPh sb="6" eb="7">
      <t>フ</t>
    </rPh>
    <rPh sb="7" eb="9">
      <t>センテイ</t>
    </rPh>
    <rPh sb="13" eb="15">
      <t>バアイ</t>
    </rPh>
    <rPh sb="17" eb="18">
      <t>ホン</t>
    </rPh>
    <rPh sb="18" eb="19">
      <t>ト</t>
    </rPh>
    <rPh sb="20" eb="21">
      <t>サ</t>
    </rPh>
    <rPh sb="22" eb="23">
      <t>ショ</t>
    </rPh>
    <rPh sb="24" eb="26">
      <t>ムコウ</t>
    </rPh>
    <phoneticPr fontId="10"/>
  </si>
  <si>
    <t>その場合、改めて取り下げ書を提出していただく必要はございません。</t>
    <rPh sb="2" eb="4">
      <t>バアイ</t>
    </rPh>
    <rPh sb="5" eb="6">
      <t>アラタ</t>
    </rPh>
    <rPh sb="8" eb="9">
      <t>ト</t>
    </rPh>
    <rPh sb="10" eb="11">
      <t>サ</t>
    </rPh>
    <rPh sb="12" eb="13">
      <t>ショ</t>
    </rPh>
    <rPh sb="14" eb="16">
      <t>テイシュツ</t>
    </rPh>
    <rPh sb="22" eb="24">
      <t>ヒツヨウ</t>
    </rPh>
    <phoneticPr fontId="10"/>
  </si>
  <si>
    <t>注）本取り下げ書は、前月申請書分の認定が確定した際に有効です。</t>
    <rPh sb="0" eb="1">
      <t>チュウ</t>
    </rPh>
    <rPh sb="2" eb="3">
      <t>ホン</t>
    </rPh>
    <rPh sb="3" eb="4">
      <t>ト</t>
    </rPh>
    <rPh sb="5" eb="6">
      <t>サ</t>
    </rPh>
    <rPh sb="7" eb="8">
      <t>ショ</t>
    </rPh>
    <rPh sb="10" eb="12">
      <t>ゼンゲツ</t>
    </rPh>
    <rPh sb="12" eb="14">
      <t>シンセイ</t>
    </rPh>
    <rPh sb="14" eb="15">
      <t>ショ</t>
    </rPh>
    <rPh sb="15" eb="16">
      <t>ブン</t>
    </rPh>
    <rPh sb="17" eb="19">
      <t>ニンテイ</t>
    </rPh>
    <rPh sb="20" eb="22">
      <t>カクテイ</t>
    </rPh>
    <rPh sb="24" eb="25">
      <t>サイ</t>
    </rPh>
    <rPh sb="26" eb="28">
      <t>ユウコウ</t>
    </rPh>
    <phoneticPr fontId="10"/>
  </si>
  <si>
    <t>６　理　由　○○○の重複のため</t>
    <rPh sb="2" eb="3">
      <t>リ</t>
    </rPh>
    <rPh sb="4" eb="5">
      <t>ヨシ</t>
    </rPh>
    <rPh sb="10" eb="12">
      <t>ジュウフク</t>
    </rPh>
    <phoneticPr fontId="9"/>
  </si>
  <si>
    <t>５　所在地　大阪府○○市○○町○－○－○　○○ビル○○○号室</t>
    <phoneticPr fontId="10"/>
  </si>
  <si>
    <t>４　訓練実施施設名　○○○○スクール　ＸＸ教室　</t>
    <phoneticPr fontId="10"/>
  </si>
  <si>
    <t>３　受講者定員　　○○名</t>
    <phoneticPr fontId="10"/>
  </si>
  <si>
    <t>２　訓練期間　令和○年○○月○○日　～　令和○年○○月○○日</t>
    <rPh sb="7" eb="8">
      <t>レイ</t>
    </rPh>
    <rPh sb="8" eb="9">
      <t>ワ</t>
    </rPh>
    <rPh sb="20" eb="21">
      <t>レイ</t>
    </rPh>
    <rPh sb="21" eb="22">
      <t>ワ</t>
    </rPh>
    <phoneticPr fontId="10"/>
  </si>
  <si>
    <t>取り下げいたします。</t>
    <phoneticPr fontId="9"/>
  </si>
  <si>
    <t xml:space="preserve">  令和○年○月○日付で認定申請しました下記の求職者支援訓練については、</t>
    <rPh sb="2" eb="3">
      <t>レイ</t>
    </rPh>
    <rPh sb="3" eb="4">
      <t>ワ</t>
    </rPh>
    <phoneticPr fontId="10"/>
  </si>
  <si>
    <t>求職者支援訓練認定申請書の取り下げについて</t>
    <phoneticPr fontId="10"/>
  </si>
  <si>
    <t>代表取締役　○○　○○　　</t>
    <phoneticPr fontId="10"/>
  </si>
  <si>
    <t>株式会社○○○○</t>
    <phoneticPr fontId="10"/>
  </si>
  <si>
    <t>大阪府○○市○○町○－○－○</t>
    <phoneticPr fontId="10"/>
  </si>
  <si>
    <t>〒○○○－○○○○</t>
    <phoneticPr fontId="10"/>
  </si>
  <si>
    <t>（申請者）</t>
  </si>
  <si>
    <t>独立行政法人高齢・障害・求職者雇用支援機構　理事長　殿</t>
  </si>
  <si>
    <t>令和○年○月○日</t>
    <rPh sb="0" eb="1">
      <t>レイ</t>
    </rPh>
    <rPh sb="1" eb="2">
      <t>ワ</t>
    </rPh>
    <rPh sb="3" eb="4">
      <t>ネン</t>
    </rPh>
    <rPh sb="5" eb="6">
      <t>ツキ</t>
    </rPh>
    <rPh sb="7" eb="8">
      <t>ヒ</t>
    </rPh>
    <phoneticPr fontId="9"/>
  </si>
  <si>
    <t/>
  </si>
  <si>
    <t>【申請中の前月コースが認定された場合の取り下げ書】</t>
    <rPh sb="1" eb="4">
      <t>シンセイチュウ</t>
    </rPh>
    <rPh sb="5" eb="7">
      <t>ゼンゲツ</t>
    </rPh>
    <rPh sb="11" eb="13">
      <t>ニンテイ</t>
    </rPh>
    <rPh sb="16" eb="18">
      <t>バアイ</t>
    </rPh>
    <rPh sb="19" eb="20">
      <t>ト</t>
    </rPh>
    <rPh sb="21" eb="22">
      <t>サ</t>
    </rPh>
    <rPh sb="23" eb="24">
      <t>ショ</t>
    </rPh>
    <phoneticPr fontId="10"/>
  </si>
  <si>
    <t>任意様式</t>
    <rPh sb="0" eb="2">
      <t>ニンイ</t>
    </rPh>
    <rPh sb="2" eb="4">
      <t>ヨウシキ</t>
    </rPh>
    <phoneticPr fontId="10"/>
  </si>
  <si>
    <t>Ｘ月開講、受理番号ｘｘ-ｘｘ-ｘｘｘ-ｘｘ-ｘｘｘｘの申請が認定されましたら、申請を</t>
    <phoneticPr fontId="10"/>
  </si>
  <si>
    <t>１　訓練科名　○○○○○○○○科</t>
    <phoneticPr fontId="10"/>
  </si>
  <si>
    <t>１　訓練科名</t>
    <phoneticPr fontId="10"/>
  </si>
  <si>
    <t>２　訓練期間</t>
    <phoneticPr fontId="10"/>
  </si>
  <si>
    <t>３　受講者定員</t>
    <phoneticPr fontId="10"/>
  </si>
  <si>
    <t>４　訓練実施施設名</t>
    <phoneticPr fontId="10"/>
  </si>
  <si>
    <t>５　所在地</t>
    <phoneticPr fontId="10"/>
  </si>
  <si>
    <t>６　理　由</t>
    <phoneticPr fontId="10"/>
  </si>
  <si>
    <t>の申請が認定されましたら、</t>
    <phoneticPr fontId="10"/>
  </si>
  <si>
    <t>月開講、受理番号</t>
    <phoneticPr fontId="10"/>
  </si>
  <si>
    <t>付けで認定申請しました下記の求職者支援訓練については</t>
    <phoneticPr fontId="10"/>
  </si>
  <si>
    <t>申請を取り下げいたします。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</si>
</sst>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26"/>
      <name val="ＭＳ Ｐゴシック"/>
      <family val="3"/>
      <charset val="128"/>
    </font>
    <font>
      <sz val="28"/>
      <name val="ＭＳ Ｐゴシック"/>
      <family val="3"/>
      <charset val="128"/>
    </font>
    <font>
      <sz val="28"/>
      <name val="ＭＳ ゴシック"/>
      <family val="3"/>
      <charset val="128"/>
    </font>
    <font>
      <strike/>
      <sz val="28"/>
      <name val="ＭＳ ゴシック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6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sz val="3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24" fillId="0" borderId="0" applyFill="0" applyBorder="0" applyAlignment="0"/>
    <xf numFmtId="38" fontId="25" fillId="2" borderId="0" applyNumberFormat="0" applyBorder="0" applyAlignment="0" applyProtection="0"/>
    <xf numFmtId="0" fontId="26" fillId="0" borderId="3" applyNumberFormat="0" applyAlignment="0" applyProtection="0">
      <alignment horizontal="left" vertical="center"/>
    </xf>
    <xf numFmtId="0" fontId="26" fillId="0" borderId="2">
      <alignment horizontal="left" vertical="center"/>
    </xf>
    <xf numFmtId="10" fontId="25" fillId="4" borderId="1" applyNumberFormat="0" applyBorder="0" applyAlignment="0" applyProtection="0"/>
    <xf numFmtId="0" fontId="24" fillId="0" borderId="0"/>
    <xf numFmtId="0" fontId="27" fillId="0" borderId="0"/>
    <xf numFmtId="10" fontId="27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15" fillId="0" borderId="0">
      <alignment vertical="center"/>
    </xf>
    <xf numFmtId="0" fontId="14" fillId="0" borderId="0"/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1" xfId="0" quotePrefix="1" applyNumberFormat="1" applyFont="1" applyFill="1" applyBorder="1" applyAlignment="1">
      <alignment horizontal="left" vertical="center"/>
    </xf>
    <xf numFmtId="0" fontId="0" fillId="0" borderId="1" xfId="0" quotePrefix="1" applyNumberFormat="1" applyFont="1" applyFill="1" applyBorder="1" applyAlignment="1">
      <alignment vertical="center"/>
    </xf>
    <xf numFmtId="0" fontId="0" fillId="0" borderId="1" xfId="0" quotePrefix="1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vertical="center" shrinkToFit="1"/>
    </xf>
    <xf numFmtId="0" fontId="23" fillId="0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right" vertical="center"/>
    </xf>
    <xf numFmtId="0" fontId="0" fillId="0" borderId="1" xfId="0" applyNumberFormat="1" applyFill="1" applyBorder="1" applyAlignment="1">
      <alignment vertical="center"/>
    </xf>
    <xf numFmtId="0" fontId="0" fillId="5" borderId="0" xfId="0" applyFill="1"/>
    <xf numFmtId="0" fontId="30" fillId="0" borderId="4" xfId="0" applyNumberFormat="1" applyFont="1" applyFill="1" applyBorder="1" applyAlignment="1">
      <alignment vertical="center"/>
    </xf>
    <xf numFmtId="0" fontId="30" fillId="0" borderId="1" xfId="0" quotePrefix="1" applyNumberFormat="1" applyFont="1" applyFill="1" applyBorder="1" applyAlignment="1">
      <alignment horizontal="left" vertical="center"/>
    </xf>
    <xf numFmtId="0" fontId="30" fillId="0" borderId="1" xfId="0" quotePrefix="1" applyNumberFormat="1" applyFont="1" applyFill="1" applyBorder="1" applyAlignment="1">
      <alignment vertical="center"/>
    </xf>
    <xf numFmtId="49" fontId="30" fillId="0" borderId="1" xfId="0" quotePrefix="1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17" fillId="0" borderId="0" xfId="46" applyFont="1" applyAlignment="1"/>
    <xf numFmtId="0" fontId="17" fillId="0" borderId="5" xfId="46" applyFont="1" applyBorder="1" applyAlignment="1"/>
    <xf numFmtId="0" fontId="17" fillId="0" borderId="6" xfId="46" applyFont="1" applyBorder="1" applyAlignment="1"/>
    <xf numFmtId="0" fontId="17" fillId="0" borderId="7" xfId="46" applyFont="1" applyBorder="1" applyAlignment="1"/>
    <xf numFmtId="0" fontId="17" fillId="0" borderId="8" xfId="46" applyFont="1" applyBorder="1" applyAlignment="1"/>
    <xf numFmtId="0" fontId="17" fillId="0" borderId="0" xfId="46" applyFont="1" applyBorder="1" applyAlignment="1"/>
    <xf numFmtId="0" fontId="17" fillId="0" borderId="9" xfId="46" applyFont="1" applyBorder="1" applyAlignment="1"/>
    <xf numFmtId="0" fontId="16" fillId="0" borderId="10" xfId="46" applyFont="1" applyBorder="1" applyAlignment="1">
      <alignment horizontal="center"/>
    </xf>
    <xf numFmtId="0" fontId="16" fillId="0" borderId="11" xfId="46" applyFont="1" applyBorder="1" applyAlignment="1">
      <alignment horizontal="center"/>
    </xf>
    <xf numFmtId="0" fontId="17" fillId="0" borderId="11" xfId="46" applyFont="1" applyBorder="1" applyAlignment="1"/>
    <xf numFmtId="0" fontId="17" fillId="0" borderId="12" xfId="46" applyFont="1" applyBorder="1" applyAlignment="1"/>
    <xf numFmtId="0" fontId="16" fillId="0" borderId="0" xfId="46" applyFont="1" applyAlignment="1">
      <alignment horizontal="center"/>
    </xf>
    <xf numFmtId="0" fontId="12" fillId="0" borderId="0" xfId="46" applyFont="1" applyAlignment="1"/>
    <xf numFmtId="58" fontId="22" fillId="0" borderId="0" xfId="0" applyNumberFormat="1" applyFont="1" applyFill="1" applyBorder="1" applyAlignment="1">
      <alignment vertical="center" shrinkToFi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 shrinkToFit="1"/>
    </xf>
    <xf numFmtId="58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shrinkToFit="1"/>
    </xf>
    <xf numFmtId="0" fontId="31" fillId="0" borderId="0" xfId="0" applyFont="1" applyFill="1" applyBorder="1" applyAlignment="1">
      <alignment horizontal="center" vertical="center"/>
    </xf>
    <xf numFmtId="58" fontId="21" fillId="0" borderId="13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58" fontId="22" fillId="0" borderId="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wrapText="1"/>
    </xf>
    <xf numFmtId="0" fontId="16" fillId="0" borderId="0" xfId="46" applyFont="1" applyAlignment="1">
      <alignment horizontal="center"/>
    </xf>
    <xf numFmtId="58" fontId="17" fillId="0" borderId="0" xfId="46" quotePrefix="1" applyNumberFormat="1" applyFont="1" applyBorder="1" applyAlignment="1">
      <alignment horizontal="center"/>
    </xf>
    <xf numFmtId="58" fontId="17" fillId="0" borderId="8" xfId="46" applyNumberFormat="1" applyFont="1" applyBorder="1" applyAlignment="1">
      <alignment horizontal="center"/>
    </xf>
    <xf numFmtId="0" fontId="17" fillId="0" borderId="0" xfId="46" quotePrefix="1" applyFont="1" applyBorder="1" applyAlignment="1">
      <alignment horizontal="center"/>
    </xf>
    <xf numFmtId="0" fontId="17" fillId="0" borderId="8" xfId="46" quotePrefix="1" applyFont="1" applyBorder="1" applyAlignment="1">
      <alignment horizontal="center"/>
    </xf>
    <xf numFmtId="0" fontId="17" fillId="0" borderId="9" xfId="46" applyFont="1" applyBorder="1" applyAlignment="1">
      <alignment horizontal="center"/>
    </xf>
    <xf numFmtId="0" fontId="17" fillId="0" borderId="0" xfId="46" applyFont="1" applyBorder="1" applyAlignment="1">
      <alignment horizontal="center"/>
    </xf>
    <xf numFmtId="0" fontId="17" fillId="0" borderId="8" xfId="46" applyFont="1" applyBorder="1" applyAlignment="1">
      <alignment horizontal="center"/>
    </xf>
    <xf numFmtId="0" fontId="17" fillId="0" borderId="0" xfId="46" applyFont="1" applyBorder="1" applyAlignment="1">
      <alignment horizontal="left"/>
    </xf>
  </cellXfs>
  <cellStyles count="47">
    <cellStyle name="Calc Currency (0)" xfId="13"/>
    <cellStyle name="Grey" xfId="14"/>
    <cellStyle name="Header1" xfId="15"/>
    <cellStyle name="Header2" xfId="16"/>
    <cellStyle name="Input [yellow]" xfId="17"/>
    <cellStyle name="Normal - Style1" xfId="18"/>
    <cellStyle name="Normal_#18-Internet" xfId="19"/>
    <cellStyle name="Percent [2]" xfId="20"/>
    <cellStyle name="パーセント 2" xfId="21"/>
    <cellStyle name="桁区切り 2" xfId="22"/>
    <cellStyle name="桁区切り 2 2" xfId="23"/>
    <cellStyle name="桁区切り 2 3" xfId="38"/>
    <cellStyle name="桁区切り 2 3 2" xfId="42"/>
    <cellStyle name="桁区切り 3" xfId="24"/>
    <cellStyle name="桁区切り 4" xfId="40"/>
    <cellStyle name="標準" xfId="0" builtinId="0"/>
    <cellStyle name="標準 10" xfId="7"/>
    <cellStyle name="標準 11" xfId="25"/>
    <cellStyle name="標準 11 2" xfId="37"/>
    <cellStyle name="標準 11 2 2" xfId="41"/>
    <cellStyle name="標準 12" xfId="26"/>
    <cellStyle name="標準 12 2" xfId="27"/>
    <cellStyle name="標準 13" xfId="28"/>
    <cellStyle name="標準 14" xfId="12"/>
    <cellStyle name="標準 15" xfId="39"/>
    <cellStyle name="標準 16" xfId="43"/>
    <cellStyle name="標準 16 2" xfId="44"/>
    <cellStyle name="標準 16 6" xfId="45"/>
    <cellStyle name="標準 17" xfId="46"/>
    <cellStyle name="標準 2" xfId="1"/>
    <cellStyle name="標準 2 2" xfId="11"/>
    <cellStyle name="標準 20" xfId="29"/>
    <cellStyle name="標準 21" xfId="30"/>
    <cellStyle name="標準 3" xfId="3"/>
    <cellStyle name="標準 3 2" xfId="31"/>
    <cellStyle name="標準 3 3" xfId="32"/>
    <cellStyle name="標準 4" xfId="2"/>
    <cellStyle name="標準 5" xfId="5"/>
    <cellStyle name="標準 5 2" xfId="33"/>
    <cellStyle name="標準 6" xfId="4"/>
    <cellStyle name="標準 6 2" xfId="34"/>
    <cellStyle name="標準 7" xfId="8"/>
    <cellStyle name="標準 8" xfId="6"/>
    <cellStyle name="標準 8 2" xfId="9"/>
    <cellStyle name="標準 9" xfId="10"/>
    <cellStyle name="標準KIKU" xfId="35"/>
    <cellStyle name="未定義" xfId="36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CCFFCC"/>
      <color rgb="FF0000FF"/>
      <color rgb="FF99FFCC"/>
      <color rgb="FFCCECFF"/>
      <color rgb="FF99FF99"/>
      <color rgb="FFFFFFCC"/>
      <color rgb="FFCCFF99"/>
      <color rgb="FF99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57150</xdr:rowOff>
    </xdr:from>
    <xdr:to>
      <xdr:col>4</xdr:col>
      <xdr:colOff>465363</xdr:colOff>
      <xdr:row>6</xdr:row>
      <xdr:rowOff>171450</xdr:rowOff>
    </xdr:to>
    <xdr:sp macro="" textlink="">
      <xdr:nvSpPr>
        <xdr:cNvPr id="2" name="角丸四角形吹き出し 1"/>
        <xdr:cNvSpPr/>
      </xdr:nvSpPr>
      <xdr:spPr>
        <a:xfrm>
          <a:off x="171450" y="914400"/>
          <a:ext cx="3037113" cy="285750"/>
        </a:xfrm>
        <a:prstGeom prst="wedgeRoundRectCallout">
          <a:avLst>
            <a:gd name="adj1" fmla="val 89534"/>
            <a:gd name="adj2" fmla="val 22957"/>
            <a:gd name="adj3" fmla="val 16667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認定様式１号と同一日を記載ください。</a:t>
          </a:r>
        </a:p>
      </xdr:txBody>
    </xdr:sp>
    <xdr:clientData/>
  </xdr:twoCellAnchor>
  <xdr:twoCellAnchor>
    <xdr:from>
      <xdr:col>0</xdr:col>
      <xdr:colOff>66676</xdr:colOff>
      <xdr:row>20</xdr:row>
      <xdr:rowOff>19050</xdr:rowOff>
    </xdr:from>
    <xdr:to>
      <xdr:col>4</xdr:col>
      <xdr:colOff>247650</xdr:colOff>
      <xdr:row>22</xdr:row>
      <xdr:rowOff>66675</xdr:rowOff>
    </xdr:to>
    <xdr:sp macro="" textlink="">
      <xdr:nvSpPr>
        <xdr:cNvPr id="3" name="角丸四角形吹き出し 2"/>
        <xdr:cNvSpPr/>
      </xdr:nvSpPr>
      <xdr:spPr>
        <a:xfrm>
          <a:off x="66676" y="3448050"/>
          <a:ext cx="2924174" cy="390525"/>
        </a:xfrm>
        <a:prstGeom prst="wedgeRoundRectCallout">
          <a:avLst>
            <a:gd name="adj1" fmla="val -40779"/>
            <a:gd name="adj2" fmla="val 134660"/>
            <a:gd name="adj3" fmla="val 16667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認定様式１号と同一日を記載ください。</a:t>
          </a:r>
        </a:p>
      </xdr:txBody>
    </xdr:sp>
    <xdr:clientData/>
  </xdr:twoCellAnchor>
  <xdr:twoCellAnchor>
    <xdr:from>
      <xdr:col>1</xdr:col>
      <xdr:colOff>447675</xdr:colOff>
      <xdr:row>28</xdr:row>
      <xdr:rowOff>95250</xdr:rowOff>
    </xdr:from>
    <xdr:to>
      <xdr:col>8</xdr:col>
      <xdr:colOff>342900</xdr:colOff>
      <xdr:row>30</xdr:row>
      <xdr:rowOff>76200</xdr:rowOff>
    </xdr:to>
    <xdr:sp macro="" textlink="">
      <xdr:nvSpPr>
        <xdr:cNvPr id="4" name="角丸四角形吹き出し 3"/>
        <xdr:cNvSpPr/>
      </xdr:nvSpPr>
      <xdr:spPr>
        <a:xfrm>
          <a:off x="1133475" y="4895850"/>
          <a:ext cx="4695825" cy="323850"/>
        </a:xfrm>
        <a:prstGeom prst="wedgeRoundRectCallout">
          <a:avLst>
            <a:gd name="adj1" fmla="val -42088"/>
            <a:gd name="adj2" fmla="val -175071"/>
            <a:gd name="adj3" fmla="val 16667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前月に申請中のコースの開講月と受理番号を必ず記載ください。</a:t>
          </a:r>
        </a:p>
      </xdr:txBody>
    </xdr:sp>
    <xdr:clientData/>
  </xdr:twoCellAnchor>
  <xdr:twoCellAnchor>
    <xdr:from>
      <xdr:col>0</xdr:col>
      <xdr:colOff>476250</xdr:colOff>
      <xdr:row>30</xdr:row>
      <xdr:rowOff>200025</xdr:rowOff>
    </xdr:from>
    <xdr:to>
      <xdr:col>0</xdr:col>
      <xdr:colOff>714375</xdr:colOff>
      <xdr:row>34</xdr:row>
      <xdr:rowOff>276225</xdr:rowOff>
    </xdr:to>
    <xdr:sp macro="" textlink="">
      <xdr:nvSpPr>
        <xdr:cNvPr id="5" name="左中かっこ 4"/>
        <xdr:cNvSpPr/>
      </xdr:nvSpPr>
      <xdr:spPr>
        <a:xfrm>
          <a:off x="476250" y="5314950"/>
          <a:ext cx="209550" cy="685800"/>
        </a:xfrm>
        <a:prstGeom prst="leftBrace">
          <a:avLst>
            <a:gd name="adj1" fmla="val 8333"/>
            <a:gd name="adj2" fmla="val 44872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36</xdr:row>
      <xdr:rowOff>161366</xdr:rowOff>
    </xdr:from>
    <xdr:to>
      <xdr:col>2</xdr:col>
      <xdr:colOff>161925</xdr:colOff>
      <xdr:row>41</xdr:row>
      <xdr:rowOff>132790</xdr:rowOff>
    </xdr:to>
    <xdr:sp macro="" textlink="">
      <xdr:nvSpPr>
        <xdr:cNvPr id="6" name="角丸四角形吹き出し 5"/>
        <xdr:cNvSpPr/>
      </xdr:nvSpPr>
      <xdr:spPr>
        <a:xfrm>
          <a:off x="0" y="7747748"/>
          <a:ext cx="1697131" cy="688601"/>
        </a:xfrm>
        <a:prstGeom prst="wedgeRoundRectCallout">
          <a:avLst>
            <a:gd name="adj1" fmla="val -30002"/>
            <a:gd name="adj2" fmla="val -234225"/>
            <a:gd name="adj3" fmla="val 16667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今回申請する認定様式１号と同一内容を記載ください。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285750</xdr:colOff>
      <xdr:row>11</xdr:row>
      <xdr:rowOff>0</xdr:rowOff>
    </xdr:from>
    <xdr:to>
      <xdr:col>4</xdr:col>
      <xdr:colOff>293913</xdr:colOff>
      <xdr:row>12</xdr:row>
      <xdr:rowOff>114300</xdr:rowOff>
    </xdr:to>
    <xdr:sp macro="" textlink="">
      <xdr:nvSpPr>
        <xdr:cNvPr id="7" name="角丸四角形吹き出し 6"/>
        <xdr:cNvSpPr/>
      </xdr:nvSpPr>
      <xdr:spPr>
        <a:xfrm>
          <a:off x="285750" y="1885950"/>
          <a:ext cx="2751363" cy="285750"/>
        </a:xfrm>
        <a:prstGeom prst="wedgeRoundRectCallout">
          <a:avLst>
            <a:gd name="adj1" fmla="val 64286"/>
            <a:gd name="adj2" fmla="val 45538"/>
            <a:gd name="adj3" fmla="val 16667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認定様式１号と同一内容を記載ください。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222250</xdr:colOff>
      <xdr:row>1</xdr:row>
      <xdr:rowOff>0</xdr:rowOff>
    </xdr:from>
    <xdr:ext cx="7492066" cy="128368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 bwMode="auto">
        <a:xfrm>
          <a:off x="7937500" y="180975"/>
          <a:ext cx="7492066" cy="128368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t" upright="1">
          <a:spAutoFit/>
        </a:bodyPr>
        <a:lstStyle/>
        <a:p>
          <a:pPr algn="l"/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赤反転された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セルには半角カンマ</a:t>
          </a:r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,</a:t>
          </a:r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）またはダブルクォーテーション（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"</a:t>
          </a:r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）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が含まれています。</a:t>
          </a:r>
        </a:p>
        <a:p>
          <a:pPr algn="l"/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対象の項目は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CSV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読込みできません。</a:t>
          </a:r>
        </a:p>
        <a:p>
          <a:pPr algn="l"/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半角カンマ（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,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）またはダブルクォーテーション（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"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）を除いて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CSV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ファイルを作成してください。</a:t>
          </a:r>
        </a:p>
        <a:p>
          <a:pPr algn="l"/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algn="l"/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※連絡先メールアドレスで半角カンマ（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,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）またはダブルクォーテーション（</a:t>
          </a:r>
          <a:r>
            <a:rPr lang="en-US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"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）を入力する必要がある場合は、</a:t>
          </a:r>
        </a:p>
        <a:p>
          <a:pPr algn="l"/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　訓練コース情報入力</a:t>
          </a:r>
          <a:r>
            <a:rPr lang="ja-JP" altLang="en-US" sz="1100">
              <a:solidFill>
                <a:schemeClr val="dk1"/>
              </a:solidFill>
              <a:latin typeface="+mn-ea"/>
              <a:ea typeface="+mn-ea"/>
              <a:cs typeface="+mn-cs"/>
            </a:rPr>
            <a:t>画面</a:t>
          </a:r>
          <a:r>
            <a:rPr lang="ja-JP" altLang="ja-JP" sz="1100">
              <a:solidFill>
                <a:schemeClr val="dk1"/>
              </a:solidFill>
              <a:latin typeface="+mn-ea"/>
              <a:ea typeface="+mn-ea"/>
              <a:cs typeface="+mn-cs"/>
            </a:rPr>
            <a:t>から打鍵入力してください。</a:t>
          </a:r>
        </a:p>
        <a:p>
          <a:pPr algn="l"/>
          <a:endParaRPr kumimoji="1" lang="ja-JP" altLang="en-US" sz="1100">
            <a:latin typeface="+mn-ea"/>
            <a:ea typeface="+mn-ea"/>
          </a:endParaRPr>
        </a:p>
      </xdr:txBody>
    </xdr:sp>
    <xdr:clientData fPrint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ile01w\&#27714;&#32887;&#32773;&#25903;&#25588;&#35347;&#32244;&#37096;\&#9679;&#35347;&#32244;&#35469;&#23450;&#35506;\&#24179;&#25104;29&#24180;&#24230;\210_&#20225;&#30011;&#20418;\01_&#30003;&#35531;&#12395;&#24403;&#12383;&#12387;&#12390;&#12398;&#30041;&#24847;&#20107;&#38917;\&#24179;&#25104;30&#24180;&#24230;&#31532;1&#22235;&#21322;&#26399;\&#27096;&#24335;\&#27096;&#24335;&#25913;&#35330;&#29256;&#65288;H30&#24180;&#24230;&#31532;2&#22235;&#21322;&#26399;&#12391;&#30330;&#20986;&#65289;\290914&#24179;&#25104;30&#24180;1&#26376;&#20197;&#38477;&#12395;&#38283;&#35611;&#12377;&#12427;&#35347;&#32244;&#31185;&#12363;&#12425;&#12398;&#35469;&#23450;&#30003;&#35531;&#12395;&#12388;&#12356;&#12390;\03&#12304;&#21029;&#28155;&#65298;&#12305;&#35469;&#23450;&#27096;&#24335;&#12304;&#22522;&#30990;&#12467;&#12540;&#12473;&#12305;(30.1&#6537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ile01w\&#27714;&#32887;&#32773;&#25903;&#25588;&#35347;&#32244;&#37096;\&#9679;&#35347;&#32244;&#35469;&#23450;&#35506;\&#20196;&#21644;&#65300;&#24180;&#24230;\210_&#20225;&#30011;&#20418;\&#12304;&#25913;&#35330;&#20316;&#26989;&#29992;&#12305;&#30003;&#35531;&#12398;&#30041;&#24847;&#20107;&#38917;\R4.&#12295;&#26376;&#12295;&#26085;&#20462;&#27491;&#20104;&#23450;\&#30041;&#24847;&#20107;&#38917;&#65288;&#36890;&#24120;&#29256;&#65289;\&#65301;&#65294;&#27770;&#35009;&#29992;&#65288;&#20316;&#26989;&#20013;&#65289;\04_&#12304;&#21029;&#28155;&#65299;-1&#12305;&#35469;&#23450;&#30003;&#35531;&#27096;&#24335;&#12304;&#22522;&#30990;&#12467;&#12540;&#12473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6"/>
      <sheetName val="様式6 (記入例)"/>
      <sheetName val="様式7の1"/>
      <sheetName val="様式7の2"/>
      <sheetName val="様式7の3"/>
      <sheetName val="様式8"/>
      <sheetName val="様式9"/>
      <sheetName val="様式10"/>
      <sheetName val="様式11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１"/>
      <sheetName val="様式16の２"/>
      <sheetName val="様式17"/>
      <sheetName val="様式18"/>
      <sheetName val="登録用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1">
          <cell r="AO1" t="str">
            <v>00 基礎分野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５別添１"/>
      <sheetName val="様式５別添２"/>
      <sheetName val="様式6 "/>
      <sheetName val="様式6（記入例１）"/>
      <sheetName val="様式6（記入例２）"/>
      <sheetName val="様式7の1"/>
      <sheetName val="様式7の3"/>
      <sheetName val="様式8"/>
      <sheetName val="様式9"/>
      <sheetName val="様式10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２"/>
      <sheetName val="様式17"/>
      <sheetName val="様式18"/>
      <sheetName val="登録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O1" t="str">
            <v>00 基礎分野</v>
          </cell>
        </row>
        <row r="2">
          <cell r="AO2" t="str">
            <v>02 IT分野</v>
          </cell>
        </row>
        <row r="3">
          <cell r="AO3" t="str">
            <v>03 営業・販売・事務分野</v>
          </cell>
        </row>
        <row r="4">
          <cell r="AO4" t="str">
            <v>04 医療事務分野</v>
          </cell>
        </row>
        <row r="5">
          <cell r="AO5" t="str">
            <v>05 介護・医療・福祉分野</v>
          </cell>
        </row>
        <row r="6">
          <cell r="AO6" t="str">
            <v>06 農業分野</v>
          </cell>
        </row>
        <row r="7">
          <cell r="AO7" t="str">
            <v>07 林業分野</v>
          </cell>
        </row>
        <row r="9">
          <cell r="AO9" t="str">
            <v>08 旅行・観光分野</v>
          </cell>
        </row>
        <row r="10">
          <cell r="AO10" t="str">
            <v>09 警備・保安分野</v>
          </cell>
        </row>
        <row r="11">
          <cell r="AO11" t="str">
            <v>10 クリエート（企画・創作）分野</v>
          </cell>
        </row>
        <row r="12">
          <cell r="AO12" t="str">
            <v>11 デザイン分野</v>
          </cell>
        </row>
        <row r="13">
          <cell r="AO13" t="str">
            <v>12 輸送サービス分野</v>
          </cell>
        </row>
        <row r="14">
          <cell r="AO14" t="str">
            <v>13 エコ分野</v>
          </cell>
        </row>
        <row r="15">
          <cell r="AO15" t="str">
            <v>14 調理分野</v>
          </cell>
        </row>
        <row r="16">
          <cell r="AO16" t="str">
            <v>15 電気関連分野</v>
          </cell>
        </row>
        <row r="17">
          <cell r="AO17" t="str">
            <v>16 機械関連分野</v>
          </cell>
        </row>
        <row r="18">
          <cell r="AO18" t="str">
            <v>17 金属関連分野</v>
          </cell>
        </row>
        <row r="19">
          <cell r="AO19" t="str">
            <v>18 建設関連分野</v>
          </cell>
        </row>
        <row r="20">
          <cell r="AO20" t="str">
            <v>19 理容・美容関連分野</v>
          </cell>
        </row>
        <row r="21">
          <cell r="AO21" t="str">
            <v>20 その他の分野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2700">
          <a:solidFill>
            <a:sysClr val="windowText" lastClr="000000"/>
          </a:solidFill>
          <a:headEnd type="none" w="med" len="med"/>
          <a:tailEnd type="triangl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42"/>
  <sheetViews>
    <sheetView tabSelected="1" view="pageBreakPreview" zoomScale="55" zoomScaleNormal="85" zoomScaleSheetLayoutView="55" zoomScalePageLayoutView="85" workbookViewId="0">
      <selection activeCell="T4" sqref="T4:X4"/>
    </sheetView>
  </sheetViews>
  <sheetFormatPr defaultColWidth="9" defaultRowHeight="20.100000000000001" customHeight="1"/>
  <cols>
    <col min="1" max="1" width="6.625" style="2" customWidth="1"/>
    <col min="2" max="2" width="6.75" style="2" customWidth="1"/>
    <col min="3" max="22" width="9.25" style="2" customWidth="1"/>
    <col min="23" max="23" width="12.5" style="2" customWidth="1"/>
    <col min="24" max="24" width="11.625" style="2" customWidth="1"/>
    <col min="25" max="25" width="10.625" style="2" customWidth="1"/>
    <col min="26" max="16384" width="9" style="2"/>
  </cols>
  <sheetData>
    <row r="1" spans="1:25" s="11" customFormat="1" ht="46.5" customHeight="1">
      <c r="X1" s="12"/>
      <c r="Y1" s="21"/>
    </row>
    <row r="2" spans="1:25" s="11" customFormat="1" ht="65.099999999999994" customHeight="1">
      <c r="A2" s="13"/>
      <c r="B2" s="13"/>
      <c r="C2" s="13"/>
    </row>
    <row r="3" spans="1:25" s="11" customFormat="1" ht="37.5" customHeight="1">
      <c r="A3" s="13"/>
      <c r="B3" s="13"/>
      <c r="C3" s="13"/>
    </row>
    <row r="4" spans="1:25" s="11" customFormat="1" ht="37.5" customHeight="1">
      <c r="T4" s="53"/>
      <c r="U4" s="53"/>
      <c r="V4" s="53"/>
      <c r="W4" s="53"/>
      <c r="X4" s="53"/>
    </row>
    <row r="5" spans="1:25" s="11" customFormat="1" ht="37.5" customHeight="1">
      <c r="A5" s="13"/>
      <c r="B5" s="13"/>
      <c r="C5" s="13"/>
    </row>
    <row r="6" spans="1:25" s="11" customFormat="1" ht="42" customHeight="1">
      <c r="A6" s="14" t="s">
        <v>2</v>
      </c>
      <c r="B6" s="14"/>
      <c r="C6" s="14"/>
    </row>
    <row r="7" spans="1:25" s="11" customFormat="1" ht="42" customHeight="1">
      <c r="A7" s="14"/>
      <c r="B7" s="14"/>
      <c r="C7" s="14"/>
    </row>
    <row r="8" spans="1:25" s="11" customFormat="1" ht="36.950000000000003" customHeight="1">
      <c r="A8" s="13"/>
      <c r="B8" s="13"/>
      <c r="C8" s="13"/>
      <c r="I8" s="15"/>
      <c r="M8" s="10" t="s">
        <v>14</v>
      </c>
    </row>
    <row r="9" spans="1:25" s="11" customFormat="1" ht="36.950000000000003" customHeight="1">
      <c r="A9" s="13"/>
      <c r="B9" s="13"/>
      <c r="C9" s="13"/>
      <c r="M9" s="20" t="s">
        <v>15</v>
      </c>
      <c r="O9" s="45" t="s">
        <v>0</v>
      </c>
      <c r="P9" s="46"/>
      <c r="Q9" s="46"/>
      <c r="R9" s="46"/>
    </row>
    <row r="10" spans="1:25" s="11" customFormat="1" ht="36.950000000000003" customHeight="1">
      <c r="H10" s="20"/>
      <c r="J10" s="16"/>
      <c r="K10" s="16"/>
      <c r="L10" s="16"/>
      <c r="M10" s="16"/>
      <c r="O10" s="51"/>
      <c r="P10" s="51"/>
      <c r="Q10" s="51"/>
      <c r="R10" s="51"/>
      <c r="S10" s="51"/>
      <c r="T10" s="51"/>
      <c r="U10" s="51"/>
      <c r="V10" s="51"/>
      <c r="W10" s="51"/>
      <c r="X10" s="16"/>
    </row>
    <row r="11" spans="1:25" s="11" customFormat="1" ht="36.950000000000003" customHeight="1">
      <c r="H11" s="17"/>
      <c r="O11" s="46"/>
      <c r="P11" s="46"/>
      <c r="Q11" s="46"/>
      <c r="R11" s="46"/>
      <c r="S11" s="46"/>
      <c r="T11" s="46"/>
      <c r="U11" s="46"/>
      <c r="V11" s="46"/>
      <c r="W11" s="46"/>
    </row>
    <row r="12" spans="1:25" s="11" customFormat="1" ht="36.950000000000003" customHeight="1">
      <c r="K12" s="16"/>
      <c r="L12" s="16"/>
      <c r="M12" s="20" t="s">
        <v>16</v>
      </c>
      <c r="Q12" s="46"/>
      <c r="R12" s="46"/>
      <c r="S12" s="46"/>
      <c r="T12" s="46"/>
      <c r="U12" s="46"/>
      <c r="V12" s="46"/>
      <c r="W12" s="46"/>
      <c r="X12" s="46"/>
    </row>
    <row r="13" spans="1:25" s="11" customFormat="1" ht="36.950000000000003" customHeight="1">
      <c r="H13" s="17"/>
    </row>
    <row r="14" spans="1:25" s="11" customFormat="1" ht="36.950000000000003" customHeight="1">
      <c r="K14" s="16"/>
      <c r="L14" s="16"/>
      <c r="M14" s="13" t="s">
        <v>3</v>
      </c>
      <c r="N14" s="13"/>
      <c r="O14" s="13"/>
      <c r="P14" s="13"/>
      <c r="Q14" s="13"/>
      <c r="S14" s="46"/>
      <c r="T14" s="46"/>
      <c r="U14" s="46"/>
      <c r="V14" s="46"/>
      <c r="W14" s="46"/>
      <c r="X14" s="46"/>
    </row>
    <row r="15" spans="1:25" s="11" customFormat="1" ht="36.950000000000003" customHeight="1">
      <c r="K15" s="16"/>
      <c r="L15" s="16"/>
      <c r="M15" s="29"/>
      <c r="N15" s="29"/>
      <c r="O15" s="29"/>
      <c r="P15" s="29"/>
      <c r="Q15" s="30"/>
      <c r="R15" s="30"/>
      <c r="S15" s="30"/>
      <c r="T15" s="30"/>
      <c r="U15" s="30"/>
      <c r="V15" s="30"/>
    </row>
    <row r="16" spans="1:25" s="11" customFormat="1" ht="36.75" customHeight="1">
      <c r="K16" s="16"/>
      <c r="L16" s="16"/>
      <c r="M16" s="29"/>
      <c r="N16" s="29"/>
      <c r="O16" s="29"/>
      <c r="P16" s="29"/>
      <c r="Q16" s="30"/>
      <c r="R16" s="30"/>
      <c r="S16" s="30"/>
      <c r="T16" s="30"/>
      <c r="U16" s="30"/>
      <c r="V16" s="30"/>
    </row>
    <row r="17" spans="1:25" s="11" customFormat="1" ht="57.75" customHeight="1">
      <c r="C17" s="52" t="s">
        <v>67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18" spans="1:25" s="11" customFormat="1" ht="36.950000000000003" customHeight="1">
      <c r="K18" s="16"/>
      <c r="L18" s="16"/>
      <c r="M18" s="29"/>
      <c r="N18" s="29"/>
      <c r="O18" s="29"/>
      <c r="P18" s="29"/>
      <c r="Q18" s="30"/>
      <c r="R18" s="30"/>
      <c r="S18" s="30"/>
      <c r="T18" s="30"/>
      <c r="U18" s="30"/>
      <c r="V18" s="30"/>
    </row>
    <row r="19" spans="1:25" s="11" customFormat="1" ht="36.75" customHeight="1">
      <c r="K19" s="16"/>
      <c r="L19" s="16"/>
      <c r="M19" s="29"/>
      <c r="N19" s="29"/>
      <c r="O19" s="29"/>
      <c r="P19" s="29"/>
      <c r="Q19" s="30"/>
      <c r="R19" s="30"/>
      <c r="S19" s="30"/>
      <c r="T19" s="30"/>
      <c r="U19" s="30"/>
      <c r="V19" s="30"/>
    </row>
    <row r="20" spans="1:25" s="11" customFormat="1" ht="36.950000000000003" customHeight="1">
      <c r="K20" s="16"/>
      <c r="L20" s="16"/>
      <c r="M20" s="29"/>
      <c r="N20" s="29"/>
      <c r="O20" s="29"/>
      <c r="P20" s="29"/>
      <c r="Q20" s="30"/>
      <c r="R20" s="30"/>
      <c r="S20" s="30"/>
      <c r="T20" s="30"/>
      <c r="U20" s="30"/>
      <c r="V20" s="30"/>
    </row>
    <row r="21" spans="1:25" s="11" customFormat="1" ht="36.950000000000003" customHeight="1">
      <c r="A21" s="44"/>
      <c r="B21" s="44"/>
      <c r="C21" s="56"/>
      <c r="D21" s="56"/>
      <c r="E21" s="56"/>
      <c r="F21" s="56"/>
      <c r="G21" s="56"/>
      <c r="H21" s="57" t="s">
        <v>88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1:25" s="11" customFormat="1" ht="36.950000000000003" customHeight="1">
      <c r="A22" s="18"/>
      <c r="B22" s="18"/>
      <c r="C22" s="50" t="s">
        <v>87</v>
      </c>
      <c r="D22" s="50"/>
      <c r="E22" s="50"/>
      <c r="F22" s="50"/>
      <c r="G22" s="50"/>
      <c r="H22" s="49"/>
      <c r="I22" s="49"/>
      <c r="J22" s="49"/>
      <c r="K22" s="49"/>
      <c r="L22" s="49"/>
      <c r="M22" s="49"/>
      <c r="N22" s="47" t="s">
        <v>86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s="11" customFormat="1" ht="37.5" customHeight="1">
      <c r="A23" s="13"/>
      <c r="B23" s="13"/>
      <c r="C23" s="13" t="s">
        <v>89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5" s="11" customFormat="1" ht="37.5" customHeight="1">
      <c r="A24" s="13"/>
      <c r="B24" s="13"/>
      <c r="C24" s="13"/>
    </row>
    <row r="25" spans="1:25" s="11" customFormat="1" ht="40.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9"/>
    </row>
    <row r="26" spans="1:25" s="11" customFormat="1" ht="37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5" s="11" customFormat="1" ht="45" customHeight="1">
      <c r="A27" s="13"/>
      <c r="B27" s="13"/>
      <c r="C27" s="13" t="s">
        <v>80</v>
      </c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5" s="11" customFormat="1" ht="37.5" customHeight="1">
      <c r="A28" s="13"/>
      <c r="B28" s="13"/>
      <c r="C28" s="13"/>
    </row>
    <row r="29" spans="1:25" s="11" customFormat="1" ht="45" customHeight="1">
      <c r="A29" s="13"/>
      <c r="B29" s="13"/>
      <c r="C29" s="13" t="s">
        <v>81</v>
      </c>
      <c r="G29" s="48"/>
      <c r="H29" s="48"/>
      <c r="I29" s="48"/>
      <c r="J29" s="48"/>
      <c r="K29" s="48"/>
      <c r="L29" s="48"/>
      <c r="M29" s="45" t="s">
        <v>1</v>
      </c>
      <c r="N29" s="48"/>
      <c r="O29" s="48"/>
      <c r="P29" s="48"/>
      <c r="Q29" s="48"/>
      <c r="R29" s="48"/>
      <c r="S29" s="48"/>
    </row>
    <row r="30" spans="1:25" s="11" customFormat="1" ht="37.5" customHeight="1">
      <c r="A30" s="13"/>
      <c r="B30" s="13"/>
      <c r="C30" s="13"/>
    </row>
    <row r="31" spans="1:25" s="11" customFormat="1" ht="45" customHeight="1">
      <c r="A31" s="13"/>
      <c r="B31" s="13"/>
      <c r="C31" s="13" t="s">
        <v>82</v>
      </c>
      <c r="H31" s="46"/>
      <c r="I31" s="46"/>
      <c r="J31" s="46"/>
      <c r="K31" s="46"/>
    </row>
    <row r="32" spans="1:25" s="11" customFormat="1" ht="37.5" customHeight="1">
      <c r="A32" s="13"/>
      <c r="B32" s="13"/>
      <c r="C32" s="13"/>
    </row>
    <row r="33" spans="1:25" s="11" customFormat="1" ht="45" customHeight="1">
      <c r="A33" s="13"/>
      <c r="B33" s="13"/>
      <c r="C33" s="13" t="s">
        <v>83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5" s="11" customFormat="1" ht="37.5" customHeight="1">
      <c r="A34" s="13"/>
      <c r="B34" s="13"/>
      <c r="C34" s="13"/>
    </row>
    <row r="35" spans="1:25" s="11" customFormat="1" ht="45" customHeight="1">
      <c r="A35" s="13"/>
      <c r="B35" s="13"/>
      <c r="C35" s="13" t="s">
        <v>84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5" s="11" customFormat="1" ht="37.5" customHeight="1">
      <c r="A36" s="13"/>
      <c r="B36" s="13"/>
      <c r="C36" s="13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5" s="11" customFormat="1" ht="45" customHeight="1">
      <c r="A37" s="13"/>
      <c r="B37" s="13"/>
      <c r="C37" s="13" t="s">
        <v>85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5" s="11" customFormat="1" ht="37.5" customHeight="1">
      <c r="A38" s="13"/>
      <c r="B38" s="13"/>
      <c r="C38" s="13"/>
    </row>
    <row r="39" spans="1:25" s="11" customFormat="1" ht="37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s="11" customFormat="1" ht="20.100000000000001" customHeight="1"/>
    <row r="41" spans="1:25" ht="20.100000000000001" customHeight="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</row>
    <row r="42" spans="1:25" ht="20.100000000000001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</sheetData>
  <mergeCells count="21">
    <mergeCell ref="T4:X4"/>
    <mergeCell ref="A41:W41"/>
    <mergeCell ref="A42:W42"/>
    <mergeCell ref="O11:W11"/>
    <mergeCell ref="G37:W37"/>
    <mergeCell ref="S14:X14"/>
    <mergeCell ref="N29:S29"/>
    <mergeCell ref="G27:W27"/>
    <mergeCell ref="H31:K31"/>
    <mergeCell ref="I33:W33"/>
    <mergeCell ref="G35:W35"/>
    <mergeCell ref="C21:G21"/>
    <mergeCell ref="Q12:X12"/>
    <mergeCell ref="H21:X21"/>
    <mergeCell ref="P9:R9"/>
    <mergeCell ref="N22:Y22"/>
    <mergeCell ref="G29:L29"/>
    <mergeCell ref="H22:M22"/>
    <mergeCell ref="C22:G22"/>
    <mergeCell ref="O10:W10"/>
    <mergeCell ref="C17:X17"/>
  </mergeCells>
  <phoneticPr fontId="10"/>
  <printOptions horizontalCentered="1"/>
  <pageMargins left="0.78740157480314965" right="0.59055118110236227" top="0.39370078740157483" bottom="0.39370078740157483" header="0.19685039370078741" footer="0.19685039370078741"/>
  <pageSetup paperSize="9" scale="38" fitToWidth="0" fitToHeight="0" orientation="portrait" cellComments="asDisplayed" verticalDpi="300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zoomScaleNormal="85" zoomScaleSheetLayoutView="100" workbookViewId="0"/>
  </sheetViews>
  <sheetFormatPr defaultRowHeight="14.25"/>
  <cols>
    <col min="1" max="1" width="10.625" style="31" customWidth="1"/>
    <col min="2" max="8" width="9.625" style="31" customWidth="1"/>
    <col min="9" max="9" width="9.375" style="31" customWidth="1"/>
    <col min="10" max="16384" width="9" style="31"/>
  </cols>
  <sheetData>
    <row r="1" spans="1:9">
      <c r="H1" s="58" t="s">
        <v>77</v>
      </c>
      <c r="I1" s="58"/>
    </row>
    <row r="2" spans="1:9" ht="9.75" customHeight="1">
      <c r="H2" s="42"/>
      <c r="I2" s="42"/>
    </row>
    <row r="3" spans="1:9" ht="22.5" customHeight="1">
      <c r="A3" s="43" t="s">
        <v>76</v>
      </c>
      <c r="H3" s="42"/>
      <c r="I3" s="42"/>
    </row>
    <row r="4" spans="1:9">
      <c r="H4" s="42"/>
      <c r="I4" s="42"/>
    </row>
    <row r="5" spans="1:9">
      <c r="A5" s="41"/>
      <c r="B5" s="40"/>
      <c r="C5" s="40"/>
      <c r="D5" s="40"/>
      <c r="E5" s="40"/>
      <c r="F5" s="40"/>
      <c r="G5" s="40"/>
      <c r="H5" s="39"/>
      <c r="I5" s="38"/>
    </row>
    <row r="6" spans="1:9">
      <c r="A6" s="37"/>
      <c r="B6" s="36"/>
      <c r="C6" s="36"/>
      <c r="D6" s="36"/>
      <c r="E6" s="36"/>
      <c r="F6" s="36"/>
      <c r="G6" s="36"/>
      <c r="H6" s="59" t="s">
        <v>75</v>
      </c>
      <c r="I6" s="60"/>
    </row>
    <row r="7" spans="1:9">
      <c r="A7" s="37"/>
      <c r="B7" s="36"/>
      <c r="C7" s="36"/>
      <c r="D7" s="36"/>
      <c r="E7" s="36"/>
      <c r="F7" s="36"/>
      <c r="G7" s="61" t="s">
        <v>74</v>
      </c>
      <c r="H7" s="61"/>
      <c r="I7" s="62"/>
    </row>
    <row r="8" spans="1:9">
      <c r="A8" s="37"/>
      <c r="B8" s="36"/>
      <c r="C8" s="36"/>
      <c r="D8" s="36"/>
      <c r="E8" s="36"/>
      <c r="F8" s="36"/>
      <c r="G8" s="36"/>
      <c r="H8" s="36"/>
      <c r="I8" s="35"/>
    </row>
    <row r="9" spans="1:9">
      <c r="A9" s="37" t="s">
        <v>73</v>
      </c>
      <c r="B9" s="36"/>
      <c r="C9" s="36"/>
      <c r="D9" s="36"/>
      <c r="E9" s="36"/>
      <c r="F9" s="36"/>
      <c r="G9" s="36"/>
      <c r="H9" s="36"/>
      <c r="I9" s="35"/>
    </row>
    <row r="10" spans="1:9">
      <c r="A10" s="37"/>
      <c r="B10" s="36"/>
      <c r="C10" s="36"/>
      <c r="D10" s="36"/>
      <c r="E10" s="36"/>
      <c r="F10" s="36"/>
      <c r="G10" s="36"/>
      <c r="H10" s="36"/>
      <c r="I10" s="35"/>
    </row>
    <row r="11" spans="1:9">
      <c r="A11" s="37"/>
      <c r="B11" s="36"/>
      <c r="C11" s="36"/>
      <c r="D11" s="36"/>
      <c r="E11" s="36"/>
      <c r="F11" s="36"/>
      <c r="G11" s="36"/>
      <c r="H11" s="36"/>
      <c r="I11" s="35"/>
    </row>
    <row r="12" spans="1:9">
      <c r="A12" s="37"/>
      <c r="B12" s="36"/>
      <c r="C12" s="36"/>
      <c r="D12" s="36"/>
      <c r="E12" s="36"/>
      <c r="F12" s="36" t="s">
        <v>72</v>
      </c>
      <c r="G12" s="36"/>
      <c r="H12" s="36"/>
      <c r="I12" s="35"/>
    </row>
    <row r="13" spans="1:9">
      <c r="A13" s="37"/>
      <c r="B13" s="36"/>
      <c r="C13" s="36"/>
      <c r="D13" s="36"/>
      <c r="E13" s="36"/>
      <c r="F13" s="36" t="s">
        <v>71</v>
      </c>
      <c r="G13" s="36"/>
      <c r="H13" s="36"/>
      <c r="I13" s="35"/>
    </row>
    <row r="14" spans="1:9">
      <c r="A14" s="37"/>
      <c r="B14" s="36"/>
      <c r="C14" s="36"/>
      <c r="D14" s="36"/>
      <c r="E14" s="36"/>
      <c r="F14" s="36" t="s">
        <v>70</v>
      </c>
      <c r="G14" s="36"/>
      <c r="H14" s="36"/>
      <c r="I14" s="35"/>
    </row>
    <row r="15" spans="1:9">
      <c r="A15" s="37"/>
      <c r="B15" s="36"/>
      <c r="C15" s="36"/>
      <c r="D15" s="36"/>
      <c r="E15" s="36"/>
      <c r="F15" s="36" t="s">
        <v>69</v>
      </c>
      <c r="G15" s="36"/>
      <c r="H15" s="36"/>
      <c r="I15" s="35"/>
    </row>
    <row r="16" spans="1:9">
      <c r="A16" s="37"/>
      <c r="B16" s="36"/>
      <c r="C16" s="36"/>
      <c r="D16" s="36"/>
      <c r="E16" s="36"/>
      <c r="F16" s="36" t="s">
        <v>68</v>
      </c>
      <c r="G16" s="36"/>
      <c r="H16" s="36"/>
      <c r="I16" s="35"/>
    </row>
    <row r="17" spans="1:9">
      <c r="A17" s="37"/>
      <c r="B17" s="36"/>
      <c r="C17" s="36"/>
      <c r="D17" s="36"/>
      <c r="E17" s="36"/>
      <c r="F17" s="36"/>
      <c r="G17" s="36"/>
      <c r="H17" s="36"/>
      <c r="I17" s="35"/>
    </row>
    <row r="18" spans="1:9">
      <c r="A18" s="37"/>
      <c r="B18" s="36"/>
      <c r="C18" s="36"/>
      <c r="D18" s="36"/>
      <c r="E18" s="36"/>
      <c r="F18" s="36"/>
      <c r="G18" s="36"/>
      <c r="H18" s="36"/>
      <c r="I18" s="35"/>
    </row>
    <row r="19" spans="1:9">
      <c r="A19" s="37"/>
      <c r="B19" s="36"/>
      <c r="C19" s="36"/>
      <c r="D19" s="36"/>
      <c r="E19" s="36"/>
      <c r="F19" s="36"/>
      <c r="G19" s="36"/>
      <c r="H19" s="36"/>
      <c r="I19" s="35"/>
    </row>
    <row r="20" spans="1:9">
      <c r="A20" s="63" t="s">
        <v>67</v>
      </c>
      <c r="B20" s="64"/>
      <c r="C20" s="64"/>
      <c r="D20" s="64"/>
      <c r="E20" s="64"/>
      <c r="F20" s="64"/>
      <c r="G20" s="64"/>
      <c r="H20" s="64"/>
      <c r="I20" s="65"/>
    </row>
    <row r="21" spans="1:9">
      <c r="A21" s="37"/>
      <c r="B21" s="36"/>
      <c r="C21" s="36"/>
      <c r="D21" s="36"/>
      <c r="E21" s="36"/>
      <c r="F21" s="36"/>
      <c r="G21" s="36"/>
      <c r="H21" s="36"/>
      <c r="I21" s="35"/>
    </row>
    <row r="22" spans="1:9">
      <c r="A22" s="37"/>
      <c r="B22" s="36"/>
      <c r="C22" s="36"/>
      <c r="D22" s="36"/>
      <c r="E22" s="36"/>
      <c r="F22" s="36"/>
      <c r="G22" s="36"/>
      <c r="H22" s="36"/>
      <c r="I22" s="35"/>
    </row>
    <row r="23" spans="1:9">
      <c r="A23" s="37"/>
      <c r="B23" s="36"/>
      <c r="C23" s="36"/>
      <c r="D23" s="36"/>
      <c r="E23" s="36"/>
      <c r="F23" s="36"/>
      <c r="G23" s="36"/>
      <c r="H23" s="36"/>
      <c r="I23" s="35"/>
    </row>
    <row r="24" spans="1:9">
      <c r="A24" s="37"/>
      <c r="B24" s="36"/>
      <c r="C24" s="36"/>
      <c r="D24" s="36"/>
      <c r="E24" s="36"/>
      <c r="F24" s="36"/>
      <c r="G24" s="36"/>
      <c r="H24" s="36"/>
      <c r="I24" s="35"/>
    </row>
    <row r="25" spans="1:9" ht="17.25" customHeight="1">
      <c r="A25" s="37" t="s">
        <v>66</v>
      </c>
      <c r="B25" s="36"/>
      <c r="C25" s="36"/>
      <c r="D25" s="36"/>
      <c r="E25" s="36"/>
      <c r="F25" s="36"/>
      <c r="G25" s="36"/>
      <c r="H25" s="36"/>
      <c r="I25" s="35"/>
    </row>
    <row r="26" spans="1:9" ht="17.25" customHeight="1">
      <c r="A26" s="37" t="s">
        <v>78</v>
      </c>
      <c r="B26" s="36"/>
      <c r="C26" s="36"/>
      <c r="D26" s="36"/>
      <c r="E26" s="36"/>
      <c r="F26" s="36"/>
      <c r="G26" s="36"/>
      <c r="H26" s="36"/>
      <c r="I26" s="35"/>
    </row>
    <row r="27" spans="1:9">
      <c r="A27" s="37" t="s">
        <v>65</v>
      </c>
      <c r="B27" s="36"/>
      <c r="C27" s="36"/>
      <c r="D27" s="36"/>
      <c r="E27" s="36"/>
      <c r="F27" s="36"/>
      <c r="G27" s="36"/>
      <c r="H27" s="36"/>
      <c r="I27" s="35"/>
    </row>
    <row r="28" spans="1:9">
      <c r="A28" s="37"/>
      <c r="B28" s="36"/>
      <c r="C28" s="36"/>
      <c r="D28" s="36"/>
      <c r="E28" s="36"/>
      <c r="F28" s="36"/>
      <c r="G28" s="36"/>
      <c r="H28" s="36"/>
      <c r="I28" s="35"/>
    </row>
    <row r="29" spans="1:9">
      <c r="A29" s="37"/>
      <c r="B29" s="36"/>
      <c r="C29" s="36"/>
      <c r="D29" s="36"/>
      <c r="E29" s="36"/>
      <c r="F29" s="36"/>
      <c r="G29" s="36"/>
      <c r="H29" s="36"/>
      <c r="I29" s="35"/>
    </row>
    <row r="30" spans="1:9">
      <c r="A30" s="37"/>
      <c r="B30" s="36"/>
      <c r="C30" s="36"/>
      <c r="D30" s="36"/>
      <c r="E30" s="36"/>
      <c r="F30" s="36"/>
      <c r="G30" s="36"/>
      <c r="H30" s="36"/>
      <c r="I30" s="35"/>
    </row>
    <row r="31" spans="1:9" ht="27.75" customHeight="1">
      <c r="A31" s="37"/>
      <c r="B31" s="36" t="s">
        <v>79</v>
      </c>
      <c r="C31" s="36"/>
      <c r="D31" s="36"/>
      <c r="E31" s="36"/>
      <c r="F31" s="36"/>
      <c r="G31" s="36"/>
      <c r="H31" s="36"/>
      <c r="I31" s="35"/>
    </row>
    <row r="32" spans="1:9" ht="27.75" customHeight="1">
      <c r="A32" s="37"/>
      <c r="B32" s="36" t="s">
        <v>64</v>
      </c>
      <c r="C32" s="36"/>
      <c r="D32" s="36"/>
      <c r="E32" s="36"/>
      <c r="F32" s="36"/>
      <c r="G32" s="36"/>
      <c r="H32" s="36"/>
      <c r="I32" s="35"/>
    </row>
    <row r="33" spans="1:9" ht="27.75" customHeight="1">
      <c r="A33" s="37"/>
      <c r="B33" s="36" t="s">
        <v>63</v>
      </c>
      <c r="C33" s="36"/>
      <c r="D33" s="36"/>
      <c r="E33" s="36"/>
      <c r="F33" s="36"/>
      <c r="G33" s="36"/>
      <c r="H33" s="36"/>
      <c r="I33" s="35"/>
    </row>
    <row r="34" spans="1:9" ht="27.75" customHeight="1">
      <c r="A34" s="37"/>
      <c r="B34" s="36" t="s">
        <v>62</v>
      </c>
      <c r="C34" s="36"/>
      <c r="D34" s="36"/>
      <c r="E34" s="36"/>
      <c r="F34" s="36"/>
      <c r="G34" s="36"/>
      <c r="H34" s="36"/>
      <c r="I34" s="35"/>
    </row>
    <row r="35" spans="1:9" ht="27.75" customHeight="1">
      <c r="A35" s="37"/>
      <c r="B35" s="36" t="s">
        <v>61</v>
      </c>
      <c r="C35" s="36"/>
      <c r="D35" s="36"/>
      <c r="E35" s="36"/>
      <c r="F35" s="36"/>
      <c r="G35" s="36"/>
      <c r="H35" s="36"/>
      <c r="I35" s="35"/>
    </row>
    <row r="36" spans="1:9" ht="25.5" customHeight="1">
      <c r="A36" s="37"/>
      <c r="B36" s="66" t="s">
        <v>60</v>
      </c>
      <c r="C36" s="66"/>
      <c r="D36" s="66"/>
      <c r="E36" s="66"/>
      <c r="F36" s="66"/>
      <c r="G36" s="66"/>
      <c r="H36" s="66"/>
      <c r="I36" s="35"/>
    </row>
    <row r="37" spans="1:9">
      <c r="A37" s="37"/>
      <c r="B37" s="36"/>
      <c r="C37" s="36"/>
      <c r="D37" s="36"/>
      <c r="E37" s="36"/>
      <c r="F37" s="36"/>
      <c r="G37" s="36"/>
      <c r="H37" s="36"/>
      <c r="I37" s="35"/>
    </row>
    <row r="38" spans="1:9">
      <c r="A38" s="37"/>
      <c r="B38" s="36"/>
      <c r="C38" s="36"/>
      <c r="D38" s="36"/>
      <c r="E38" s="36"/>
      <c r="F38" s="36"/>
      <c r="G38" s="36"/>
      <c r="H38" s="36"/>
      <c r="I38" s="35"/>
    </row>
    <row r="39" spans="1:9">
      <c r="A39" s="37"/>
      <c r="B39" s="36"/>
      <c r="C39" s="36"/>
      <c r="D39" s="36"/>
      <c r="E39" s="36"/>
      <c r="F39" s="36"/>
      <c r="G39" s="36"/>
      <c r="H39" s="36"/>
      <c r="I39" s="35"/>
    </row>
    <row r="40" spans="1:9">
      <c r="A40" s="37"/>
      <c r="B40" s="36"/>
      <c r="C40" s="36"/>
      <c r="D40" s="36"/>
      <c r="E40" s="36"/>
      <c r="F40" s="36"/>
      <c r="G40" s="36"/>
      <c r="H40" s="36"/>
      <c r="I40" s="35"/>
    </row>
    <row r="41" spans="1:9">
      <c r="A41" s="37"/>
      <c r="B41" s="36"/>
      <c r="C41" s="36"/>
      <c r="D41" s="36"/>
      <c r="E41" s="36"/>
      <c r="F41" s="36"/>
      <c r="G41" s="36"/>
      <c r="H41" s="36"/>
      <c r="I41" s="35"/>
    </row>
    <row r="42" spans="1:9">
      <c r="A42" s="34"/>
      <c r="B42" s="33"/>
      <c r="C42" s="33"/>
      <c r="D42" s="33"/>
      <c r="E42" s="33"/>
      <c r="F42" s="33"/>
      <c r="G42" s="33"/>
      <c r="H42" s="33"/>
      <c r="I42" s="32"/>
    </row>
    <row r="44" spans="1:9">
      <c r="A44" s="31" t="s">
        <v>59</v>
      </c>
    </row>
    <row r="45" spans="1:9">
      <c r="A45" s="31" t="s">
        <v>58</v>
      </c>
    </row>
    <row r="46" spans="1:9">
      <c r="A46" s="31" t="s">
        <v>57</v>
      </c>
    </row>
  </sheetData>
  <mergeCells count="5">
    <mergeCell ref="H1:I1"/>
    <mergeCell ref="H6:I6"/>
    <mergeCell ref="G7:I7"/>
    <mergeCell ref="A20:I20"/>
    <mergeCell ref="B36:H36"/>
  </mergeCells>
  <phoneticPr fontId="10"/>
  <pageMargins left="0.70866141732283472" right="0.70866141732283472" top="0.74803149606299213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70C0"/>
  </sheetPr>
  <dimension ref="A1:B49"/>
  <sheetViews>
    <sheetView view="pageBreakPreview" topLeftCell="A31" zoomScale="85" zoomScaleNormal="85" zoomScaleSheetLayoutView="85" workbookViewId="0">
      <selection activeCell="I25" sqref="I25"/>
    </sheetView>
  </sheetViews>
  <sheetFormatPr defaultRowHeight="15" customHeight="1"/>
  <cols>
    <col min="1" max="1" width="27.625" style="1" customWidth="1"/>
    <col min="2" max="2" width="73.625" style="9" customWidth="1"/>
    <col min="3" max="256" width="9" style="3"/>
    <col min="257" max="257" width="27.625" style="3" customWidth="1"/>
    <col min="258" max="258" width="73.625" style="3" customWidth="1"/>
    <col min="259" max="512" width="9" style="3"/>
    <col min="513" max="513" width="27.625" style="3" customWidth="1"/>
    <col min="514" max="514" width="73.625" style="3" customWidth="1"/>
    <col min="515" max="768" width="9" style="3"/>
    <col min="769" max="769" width="27.625" style="3" customWidth="1"/>
    <col min="770" max="770" width="73.625" style="3" customWidth="1"/>
    <col min="771" max="1024" width="9" style="3"/>
    <col min="1025" max="1025" width="27.625" style="3" customWidth="1"/>
    <col min="1026" max="1026" width="73.625" style="3" customWidth="1"/>
    <col min="1027" max="1280" width="9" style="3"/>
    <col min="1281" max="1281" width="27.625" style="3" customWidth="1"/>
    <col min="1282" max="1282" width="73.625" style="3" customWidth="1"/>
    <col min="1283" max="1536" width="9" style="3"/>
    <col min="1537" max="1537" width="27.625" style="3" customWidth="1"/>
    <col min="1538" max="1538" width="73.625" style="3" customWidth="1"/>
    <col min="1539" max="1792" width="9" style="3"/>
    <col min="1793" max="1793" width="27.625" style="3" customWidth="1"/>
    <col min="1794" max="1794" width="73.625" style="3" customWidth="1"/>
    <col min="1795" max="2048" width="9" style="3"/>
    <col min="2049" max="2049" width="27.625" style="3" customWidth="1"/>
    <col min="2050" max="2050" width="73.625" style="3" customWidth="1"/>
    <col min="2051" max="2304" width="9" style="3"/>
    <col min="2305" max="2305" width="27.625" style="3" customWidth="1"/>
    <col min="2306" max="2306" width="73.625" style="3" customWidth="1"/>
    <col min="2307" max="2560" width="9" style="3"/>
    <col min="2561" max="2561" width="27.625" style="3" customWidth="1"/>
    <col min="2562" max="2562" width="73.625" style="3" customWidth="1"/>
    <col min="2563" max="2816" width="9" style="3"/>
    <col min="2817" max="2817" width="27.625" style="3" customWidth="1"/>
    <col min="2818" max="2818" width="73.625" style="3" customWidth="1"/>
    <col min="2819" max="3072" width="9" style="3"/>
    <col min="3073" max="3073" width="27.625" style="3" customWidth="1"/>
    <col min="3074" max="3074" width="73.625" style="3" customWidth="1"/>
    <col min="3075" max="3328" width="9" style="3"/>
    <col min="3329" max="3329" width="27.625" style="3" customWidth="1"/>
    <col min="3330" max="3330" width="73.625" style="3" customWidth="1"/>
    <col min="3331" max="3584" width="9" style="3"/>
    <col min="3585" max="3585" width="27.625" style="3" customWidth="1"/>
    <col min="3586" max="3586" width="73.625" style="3" customWidth="1"/>
    <col min="3587" max="3840" width="9" style="3"/>
    <col min="3841" max="3841" width="27.625" style="3" customWidth="1"/>
    <col min="3842" max="3842" width="73.625" style="3" customWidth="1"/>
    <col min="3843" max="4096" width="9" style="3"/>
    <col min="4097" max="4097" width="27.625" style="3" customWidth="1"/>
    <col min="4098" max="4098" width="73.625" style="3" customWidth="1"/>
    <col min="4099" max="4352" width="9" style="3"/>
    <col min="4353" max="4353" width="27.625" style="3" customWidth="1"/>
    <col min="4354" max="4354" width="73.625" style="3" customWidth="1"/>
    <col min="4355" max="4608" width="9" style="3"/>
    <col min="4609" max="4609" width="27.625" style="3" customWidth="1"/>
    <col min="4610" max="4610" width="73.625" style="3" customWidth="1"/>
    <col min="4611" max="4864" width="9" style="3"/>
    <col min="4865" max="4865" width="27.625" style="3" customWidth="1"/>
    <col min="4866" max="4866" width="73.625" style="3" customWidth="1"/>
    <col min="4867" max="5120" width="9" style="3"/>
    <col min="5121" max="5121" width="27.625" style="3" customWidth="1"/>
    <col min="5122" max="5122" width="73.625" style="3" customWidth="1"/>
    <col min="5123" max="5376" width="9" style="3"/>
    <col min="5377" max="5377" width="27.625" style="3" customWidth="1"/>
    <col min="5378" max="5378" width="73.625" style="3" customWidth="1"/>
    <col min="5379" max="5632" width="9" style="3"/>
    <col min="5633" max="5633" width="27.625" style="3" customWidth="1"/>
    <col min="5634" max="5634" width="73.625" style="3" customWidth="1"/>
    <col min="5635" max="5888" width="9" style="3"/>
    <col min="5889" max="5889" width="27.625" style="3" customWidth="1"/>
    <col min="5890" max="5890" width="73.625" style="3" customWidth="1"/>
    <col min="5891" max="6144" width="9" style="3"/>
    <col min="6145" max="6145" width="27.625" style="3" customWidth="1"/>
    <col min="6146" max="6146" width="73.625" style="3" customWidth="1"/>
    <col min="6147" max="6400" width="9" style="3"/>
    <col min="6401" max="6401" width="27.625" style="3" customWidth="1"/>
    <col min="6402" max="6402" width="73.625" style="3" customWidth="1"/>
    <col min="6403" max="6656" width="9" style="3"/>
    <col min="6657" max="6657" width="27.625" style="3" customWidth="1"/>
    <col min="6658" max="6658" width="73.625" style="3" customWidth="1"/>
    <col min="6659" max="6912" width="9" style="3"/>
    <col min="6913" max="6913" width="27.625" style="3" customWidth="1"/>
    <col min="6914" max="6914" width="73.625" style="3" customWidth="1"/>
    <col min="6915" max="7168" width="9" style="3"/>
    <col min="7169" max="7169" width="27.625" style="3" customWidth="1"/>
    <col min="7170" max="7170" width="73.625" style="3" customWidth="1"/>
    <col min="7171" max="7424" width="9" style="3"/>
    <col min="7425" max="7425" width="27.625" style="3" customWidth="1"/>
    <col min="7426" max="7426" width="73.625" style="3" customWidth="1"/>
    <col min="7427" max="7680" width="9" style="3"/>
    <col min="7681" max="7681" width="27.625" style="3" customWidth="1"/>
    <col min="7682" max="7682" width="73.625" style="3" customWidth="1"/>
    <col min="7683" max="7936" width="9" style="3"/>
    <col min="7937" max="7937" width="27.625" style="3" customWidth="1"/>
    <col min="7938" max="7938" width="73.625" style="3" customWidth="1"/>
    <col min="7939" max="8192" width="9" style="3"/>
    <col min="8193" max="8193" width="27.625" style="3" customWidth="1"/>
    <col min="8194" max="8194" width="73.625" style="3" customWidth="1"/>
    <col min="8195" max="8448" width="9" style="3"/>
    <col min="8449" max="8449" width="27.625" style="3" customWidth="1"/>
    <col min="8450" max="8450" width="73.625" style="3" customWidth="1"/>
    <col min="8451" max="8704" width="9" style="3"/>
    <col min="8705" max="8705" width="27.625" style="3" customWidth="1"/>
    <col min="8706" max="8706" width="73.625" style="3" customWidth="1"/>
    <col min="8707" max="8960" width="9" style="3"/>
    <col min="8961" max="8961" width="27.625" style="3" customWidth="1"/>
    <col min="8962" max="8962" width="73.625" style="3" customWidth="1"/>
    <col min="8963" max="9216" width="9" style="3"/>
    <col min="9217" max="9217" width="27.625" style="3" customWidth="1"/>
    <col min="9218" max="9218" width="73.625" style="3" customWidth="1"/>
    <col min="9219" max="9472" width="9" style="3"/>
    <col min="9473" max="9473" width="27.625" style="3" customWidth="1"/>
    <col min="9474" max="9474" width="73.625" style="3" customWidth="1"/>
    <col min="9475" max="9728" width="9" style="3"/>
    <col min="9729" max="9729" width="27.625" style="3" customWidth="1"/>
    <col min="9730" max="9730" width="73.625" style="3" customWidth="1"/>
    <col min="9731" max="9984" width="9" style="3"/>
    <col min="9985" max="9985" width="27.625" style="3" customWidth="1"/>
    <col min="9986" max="9986" width="73.625" style="3" customWidth="1"/>
    <col min="9987" max="10240" width="9" style="3"/>
    <col min="10241" max="10241" width="27.625" style="3" customWidth="1"/>
    <col min="10242" max="10242" width="73.625" style="3" customWidth="1"/>
    <col min="10243" max="10496" width="9" style="3"/>
    <col min="10497" max="10497" width="27.625" style="3" customWidth="1"/>
    <col min="10498" max="10498" width="73.625" style="3" customWidth="1"/>
    <col min="10499" max="10752" width="9" style="3"/>
    <col min="10753" max="10753" width="27.625" style="3" customWidth="1"/>
    <col min="10754" max="10754" width="73.625" style="3" customWidth="1"/>
    <col min="10755" max="11008" width="9" style="3"/>
    <col min="11009" max="11009" width="27.625" style="3" customWidth="1"/>
    <col min="11010" max="11010" width="73.625" style="3" customWidth="1"/>
    <col min="11011" max="11264" width="9" style="3"/>
    <col min="11265" max="11265" width="27.625" style="3" customWidth="1"/>
    <col min="11266" max="11266" width="73.625" style="3" customWidth="1"/>
    <col min="11267" max="11520" width="9" style="3"/>
    <col min="11521" max="11521" width="27.625" style="3" customWidth="1"/>
    <col min="11522" max="11522" width="73.625" style="3" customWidth="1"/>
    <col min="11523" max="11776" width="9" style="3"/>
    <col min="11777" max="11777" width="27.625" style="3" customWidth="1"/>
    <col min="11778" max="11778" width="73.625" style="3" customWidth="1"/>
    <col min="11779" max="12032" width="9" style="3"/>
    <col min="12033" max="12033" width="27.625" style="3" customWidth="1"/>
    <col min="12034" max="12034" width="73.625" style="3" customWidth="1"/>
    <col min="12035" max="12288" width="9" style="3"/>
    <col min="12289" max="12289" width="27.625" style="3" customWidth="1"/>
    <col min="12290" max="12290" width="73.625" style="3" customWidth="1"/>
    <col min="12291" max="12544" width="9" style="3"/>
    <col min="12545" max="12545" width="27.625" style="3" customWidth="1"/>
    <col min="12546" max="12546" width="73.625" style="3" customWidth="1"/>
    <col min="12547" max="12800" width="9" style="3"/>
    <col min="12801" max="12801" width="27.625" style="3" customWidth="1"/>
    <col min="12802" max="12802" width="73.625" style="3" customWidth="1"/>
    <col min="12803" max="13056" width="9" style="3"/>
    <col min="13057" max="13057" width="27.625" style="3" customWidth="1"/>
    <col min="13058" max="13058" width="73.625" style="3" customWidth="1"/>
    <col min="13059" max="13312" width="9" style="3"/>
    <col min="13313" max="13313" width="27.625" style="3" customWidth="1"/>
    <col min="13314" max="13314" width="73.625" style="3" customWidth="1"/>
    <col min="13315" max="13568" width="9" style="3"/>
    <col min="13569" max="13569" width="27.625" style="3" customWidth="1"/>
    <col min="13570" max="13570" width="73.625" style="3" customWidth="1"/>
    <col min="13571" max="13824" width="9" style="3"/>
    <col min="13825" max="13825" width="27.625" style="3" customWidth="1"/>
    <col min="13826" max="13826" width="73.625" style="3" customWidth="1"/>
    <col min="13827" max="14080" width="9" style="3"/>
    <col min="14081" max="14081" width="27.625" style="3" customWidth="1"/>
    <col min="14082" max="14082" width="73.625" style="3" customWidth="1"/>
    <col min="14083" max="14336" width="9" style="3"/>
    <col min="14337" max="14337" width="27.625" style="3" customWidth="1"/>
    <col min="14338" max="14338" width="73.625" style="3" customWidth="1"/>
    <col min="14339" max="14592" width="9" style="3"/>
    <col min="14593" max="14593" width="27.625" style="3" customWidth="1"/>
    <col min="14594" max="14594" width="73.625" style="3" customWidth="1"/>
    <col min="14595" max="14848" width="9" style="3"/>
    <col min="14849" max="14849" width="27.625" style="3" customWidth="1"/>
    <col min="14850" max="14850" width="73.625" style="3" customWidth="1"/>
    <col min="14851" max="15104" width="9" style="3"/>
    <col min="15105" max="15105" width="27.625" style="3" customWidth="1"/>
    <col min="15106" max="15106" width="73.625" style="3" customWidth="1"/>
    <col min="15107" max="15360" width="9" style="3"/>
    <col min="15361" max="15361" width="27.625" style="3" customWidth="1"/>
    <col min="15362" max="15362" width="73.625" style="3" customWidth="1"/>
    <col min="15363" max="15616" width="9" style="3"/>
    <col min="15617" max="15617" width="27.625" style="3" customWidth="1"/>
    <col min="15618" max="15618" width="73.625" style="3" customWidth="1"/>
    <col min="15619" max="15872" width="9" style="3"/>
    <col min="15873" max="15873" width="27.625" style="3" customWidth="1"/>
    <col min="15874" max="15874" width="73.625" style="3" customWidth="1"/>
    <col min="15875" max="16128" width="9" style="3"/>
    <col min="16129" max="16129" width="27.625" style="3" customWidth="1"/>
    <col min="16130" max="16130" width="73.625" style="3" customWidth="1"/>
    <col min="16131" max="16384" width="9" style="3"/>
  </cols>
  <sheetData>
    <row r="1" spans="1:2" ht="18" customHeight="1" thickTop="1">
      <c r="A1" s="24" t="s">
        <v>17</v>
      </c>
      <c r="B1" s="24" t="s">
        <v>47</v>
      </c>
    </row>
    <row r="2" spans="1:2" ht="18" customHeight="1">
      <c r="A2" s="25" t="s">
        <v>18</v>
      </c>
      <c r="B2" s="25">
        <v>20200106</v>
      </c>
    </row>
    <row r="3" spans="1:2" ht="18" customHeight="1">
      <c r="A3" s="4" t="s">
        <v>5</v>
      </c>
      <c r="B3" s="4" t="e">
        <f>ASC(#REF!)</f>
        <v>#REF!</v>
      </c>
    </row>
    <row r="4" spans="1:2" ht="18" customHeight="1">
      <c r="A4" s="5" t="s">
        <v>19</v>
      </c>
      <c r="B4" s="5" t="e">
        <f>TEXT(#REF!,"ggge年m月d日")</f>
        <v>#REF!</v>
      </c>
    </row>
    <row r="5" spans="1:2" ht="18" customHeight="1">
      <c r="A5" s="5" t="s">
        <v>6</v>
      </c>
      <c r="B5" s="5" t="e">
        <f>IF(#REF!="○","001","")&amp;IF(#REF!="○","002","")</f>
        <v>#REF!</v>
      </c>
    </row>
    <row r="6" spans="1:2" s="23" customFormat="1" ht="18" customHeight="1">
      <c r="A6" s="6" t="s">
        <v>7</v>
      </c>
      <c r="B6" s="6" t="e">
        <f>IF(ISBLANK(登録用!L5:T5),"",LEFT(#REF!,2))</f>
        <v>#REF!</v>
      </c>
    </row>
    <row r="7" spans="1:2" ht="18" customHeight="1">
      <c r="A7" s="5" t="s">
        <v>4</v>
      </c>
      <c r="B7" s="5" t="e">
        <f>DBCS(TRIM(CLEAN(#REF!)))</f>
        <v>#REF!</v>
      </c>
    </row>
    <row r="8" spans="1:2" ht="18" customHeight="1">
      <c r="A8" s="5" t="s">
        <v>20</v>
      </c>
      <c r="B8" s="5" t="e">
        <f>TEXT(#REF!,"ggge年m月d日")</f>
        <v>#REF!</v>
      </c>
    </row>
    <row r="9" spans="1:2" ht="18" customHeight="1">
      <c r="A9" s="5" t="s">
        <v>21</v>
      </c>
      <c r="B9" s="5" t="e">
        <f>TEXT(#REF!,"ggge年m月d日")</f>
        <v>#REF!</v>
      </c>
    </row>
    <row r="10" spans="1:2" ht="18" customHeight="1">
      <c r="A10" s="5" t="s">
        <v>22</v>
      </c>
      <c r="B10" s="5" t="e">
        <f>TEXT(#REF!,"ggge年m月d日")</f>
        <v>#REF!</v>
      </c>
    </row>
    <row r="11" spans="1:2" ht="18" customHeight="1">
      <c r="A11" s="5" t="s">
        <v>23</v>
      </c>
      <c r="B11" s="5" t="e">
        <f>TEXT(#REF!,"ggge年m月d日")</f>
        <v>#REF!</v>
      </c>
    </row>
    <row r="12" spans="1:2" ht="18" customHeight="1">
      <c r="A12" s="5" t="s">
        <v>24</v>
      </c>
      <c r="B12" s="5" t="e">
        <f>TEXT(#REF!,"ggge年m月d日")</f>
        <v>#REF!</v>
      </c>
    </row>
    <row r="13" spans="1:2" ht="18" customHeight="1">
      <c r="A13" s="5" t="s">
        <v>25</v>
      </c>
      <c r="B13" s="5" t="e">
        <f>TEXT(#REF!,"ggge年m月d日")</f>
        <v>#REF!</v>
      </c>
    </row>
    <row r="14" spans="1:2" ht="18" customHeight="1">
      <c r="A14" s="4" t="s">
        <v>8</v>
      </c>
      <c r="B14" s="4" t="e">
        <f>ASC(#REF!)</f>
        <v>#REF!</v>
      </c>
    </row>
    <row r="15" spans="1:2" ht="18" customHeight="1">
      <c r="A15" s="4" t="s">
        <v>9</v>
      </c>
      <c r="B15" s="4" t="e">
        <f>#REF!</f>
        <v>#REF!</v>
      </c>
    </row>
    <row r="16" spans="1:2" ht="18" customHeight="1">
      <c r="A16" s="5" t="s">
        <v>26</v>
      </c>
      <c r="B16" s="5" t="e">
        <f>TEXT(#REF!,"00")</f>
        <v>#REF!</v>
      </c>
    </row>
    <row r="17" spans="1:2" ht="18" customHeight="1">
      <c r="A17" s="5" t="s">
        <v>27</v>
      </c>
      <c r="B17" s="5" t="e">
        <f>TEXT(#REF!,"00")</f>
        <v>#REF!</v>
      </c>
    </row>
    <row r="18" spans="1:2" ht="18" customHeight="1">
      <c r="A18" s="5" t="s">
        <v>28</v>
      </c>
      <c r="B18" s="5" t="e">
        <f>TEXT(#REF!,"00")</f>
        <v>#REF!</v>
      </c>
    </row>
    <row r="19" spans="1:2" ht="18" customHeight="1">
      <c r="A19" s="5" t="s">
        <v>29</v>
      </c>
      <c r="B19" s="5" t="e">
        <f>TEXT(#REF!,"00")</f>
        <v>#REF!</v>
      </c>
    </row>
    <row r="20" spans="1:2" s="23" customFormat="1" ht="18" customHeight="1">
      <c r="A20" s="4" t="s">
        <v>10</v>
      </c>
      <c r="B20" s="4" t="e">
        <f>#REF!</f>
        <v>#REF!</v>
      </c>
    </row>
    <row r="21" spans="1:2" ht="18" customHeight="1">
      <c r="A21" s="4" t="s">
        <v>30</v>
      </c>
      <c r="B21" s="4" t="e">
        <f>ASC(#REF!)</f>
        <v>#REF!</v>
      </c>
    </row>
    <row r="22" spans="1:2" ht="18" customHeight="1">
      <c r="A22" s="5" t="s">
        <v>31</v>
      </c>
      <c r="B22" s="5" t="e">
        <f>IF(ISBLANK(#REF!),"特になし",DBCS(TRIM(SUBSTITUTE(#REF!,CHAR(10),"　"))))</f>
        <v>#REF!</v>
      </c>
    </row>
    <row r="23" spans="1:2" ht="18" customHeight="1">
      <c r="A23" s="5" t="s">
        <v>32</v>
      </c>
      <c r="B23" s="5" t="e">
        <f>IF(#REF!="✔","1","0")</f>
        <v>#REF!</v>
      </c>
    </row>
    <row r="24" spans="1:2" ht="18" customHeight="1">
      <c r="A24" s="5" t="s">
        <v>33</v>
      </c>
      <c r="B24" s="5" t="e">
        <f>IF(#REF!="✔","1","0")</f>
        <v>#REF!</v>
      </c>
    </row>
    <row r="25" spans="1:2" ht="18" customHeight="1">
      <c r="A25" s="5" t="s">
        <v>34</v>
      </c>
      <c r="B25" s="5" t="e">
        <f>IF(#REF!="✔","1","0")</f>
        <v>#REF!</v>
      </c>
    </row>
    <row r="26" spans="1:2" ht="18" customHeight="1">
      <c r="A26" s="5" t="s">
        <v>35</v>
      </c>
      <c r="B26" s="5" t="e">
        <f>IF(#REF!="✔","1","0")</f>
        <v>#REF!</v>
      </c>
    </row>
    <row r="27" spans="1:2" ht="18" customHeight="1">
      <c r="A27" s="5" t="s">
        <v>36</v>
      </c>
      <c r="B27" s="5" t="e">
        <f>IF(#REF!="✔","1","0")</f>
        <v>#REF!</v>
      </c>
    </row>
    <row r="28" spans="1:2" ht="18" customHeight="1">
      <c r="A28" s="5" t="s">
        <v>37</v>
      </c>
      <c r="B28" s="5" t="e">
        <f>IF(#REF!="✔","1","0")</f>
        <v>#REF!</v>
      </c>
    </row>
    <row r="29" spans="1:2" ht="18" customHeight="1">
      <c r="A29" s="5" t="s">
        <v>38</v>
      </c>
      <c r="B29" s="5" t="e">
        <f>IF(#REF!="✔","1","0")</f>
        <v>#REF!</v>
      </c>
    </row>
    <row r="30" spans="1:2" ht="26.1" customHeight="1">
      <c r="A30" s="5" t="s">
        <v>11</v>
      </c>
      <c r="B30" s="6" t="e">
        <f>DBCS(TRIM(SUBSTITUTE(#REF!,CHAR(10),"　")))</f>
        <v>#REF!</v>
      </c>
    </row>
    <row r="31" spans="1:2" ht="26.1" customHeight="1">
      <c r="A31" s="5" t="s">
        <v>39</v>
      </c>
      <c r="B31" s="6" t="e">
        <f>DBCS(TRIM(CLEAN(#REF!)))</f>
        <v>#REF!</v>
      </c>
    </row>
    <row r="32" spans="1:2" ht="18" customHeight="1">
      <c r="A32" s="22" t="s">
        <v>40</v>
      </c>
      <c r="B32" s="5" t="e">
        <f>DBCS(TRIM(SUBSTITUTE(#REF!,CHAR(10),"　")))</f>
        <v>#REF!</v>
      </c>
    </row>
    <row r="33" spans="1:2" ht="26.1" customHeight="1">
      <c r="A33" s="22" t="s">
        <v>41</v>
      </c>
      <c r="B33" s="6" t="e">
        <f>DBCS(TRIM(SUBSTITUTE(#REF!,CHAR(10),"　")))</f>
        <v>#REF!</v>
      </c>
    </row>
    <row r="34" spans="1:2" ht="18" customHeight="1">
      <c r="A34" s="5" t="s">
        <v>42</v>
      </c>
      <c r="B34" s="4">
        <v>1</v>
      </c>
    </row>
    <row r="35" spans="1:2" s="23" customFormat="1" ht="18" customHeight="1">
      <c r="A35" s="5" t="s">
        <v>43</v>
      </c>
      <c r="B35" s="5" t="e">
        <f>IF(#REF!="✔","1","0")</f>
        <v>#REF!</v>
      </c>
    </row>
    <row r="36" spans="1:2" ht="18" customHeight="1">
      <c r="A36" s="5" t="s">
        <v>44</v>
      </c>
      <c r="B36" s="4">
        <v>0</v>
      </c>
    </row>
    <row r="37" spans="1:2" ht="18" customHeight="1">
      <c r="A37" s="5" t="s">
        <v>45</v>
      </c>
      <c r="B37" s="5"/>
    </row>
    <row r="38" spans="1:2" ht="18" customHeight="1">
      <c r="A38" s="4" t="s">
        <v>12</v>
      </c>
      <c r="B38" s="4" t="e">
        <f>#REF!</f>
        <v>#REF!</v>
      </c>
    </row>
    <row r="39" spans="1:2" ht="18" customHeight="1">
      <c r="A39" s="4" t="s">
        <v>13</v>
      </c>
      <c r="B39" s="4" t="e">
        <f>#REF!</f>
        <v>#REF!</v>
      </c>
    </row>
    <row r="40" spans="1:2" ht="18" customHeight="1">
      <c r="A40" s="26" t="s">
        <v>48</v>
      </c>
      <c r="B40" s="5" t="e">
        <f>DBCS(TRIM(CLEAN(#REF!)))</f>
        <v>#REF!</v>
      </c>
    </row>
    <row r="41" spans="1:2" ht="18" customHeight="1">
      <c r="A41" s="26" t="s">
        <v>49</v>
      </c>
      <c r="B41" s="5" t="e">
        <f>SUBSTITUTE(ASC(#REF!),"-","")</f>
        <v>#REF!</v>
      </c>
    </row>
    <row r="42" spans="1:2" ht="18" customHeight="1">
      <c r="A42" s="26" t="s">
        <v>50</v>
      </c>
      <c r="B42" s="5" t="e">
        <f>DBCS(CLEAN(#REF!))</f>
        <v>#REF!</v>
      </c>
    </row>
    <row r="43" spans="1:2" ht="18" customHeight="1">
      <c r="A43" s="26" t="s">
        <v>51</v>
      </c>
      <c r="B43" s="5" t="e">
        <f>DBCS(CLEAN(#REF!))</f>
        <v>#REF!</v>
      </c>
    </row>
    <row r="44" spans="1:2" ht="18" customHeight="1">
      <c r="A44" s="26" t="s">
        <v>52</v>
      </c>
      <c r="B44" s="5" t="e">
        <f>DBCS(CLEAN(#REF!))</f>
        <v>#REF!</v>
      </c>
    </row>
    <row r="45" spans="1:2" ht="18" customHeight="1">
      <c r="A45" s="27" t="s">
        <v>53</v>
      </c>
      <c r="B45" s="7" t="str">
        <f>IF(ISERROR(LEFT(ASC(#REF!),FIND("-",ASC(#REF!))-1)),"",LEFT(ASC(#REF!),FIND("-",ASC(#REF!))-1))</f>
        <v/>
      </c>
    </row>
    <row r="46" spans="1:2" ht="18" customHeight="1">
      <c r="A46" s="27" t="s">
        <v>54</v>
      </c>
      <c r="B46" s="7" t="str">
        <f>IF(ISERROR(LEFT(RIGHT(ASC(#REF!),LEN(ASC(#REF!))-FIND("-",ASC(#REF!))),FIND("-",RIGHT(ASC(#REF!),LEN(ASC(#REF!))-FIND("-",ASC(#REF!))))-1)),"",LEFT(RIGHT(ASC(#REF!),LEN(ASC(#REF!))-FIND("-",ASC(#REF!))),FIND("-",RIGHT(ASC(#REF!),LEN(ASC(#REF!))-FIND("-",ASC(#REF!))))-1))</f>
        <v/>
      </c>
    </row>
    <row r="47" spans="1:2" ht="18" customHeight="1">
      <c r="A47" s="27" t="s">
        <v>55</v>
      </c>
      <c r="B47" s="8" t="e">
        <f>RIGHT(ASC(#REF!),4)</f>
        <v>#REF!</v>
      </c>
    </row>
    <row r="48" spans="1:2" ht="18" customHeight="1">
      <c r="A48" s="26" t="s">
        <v>56</v>
      </c>
      <c r="B48" s="4" t="e">
        <f>ASC(#REF!)</f>
        <v>#REF!</v>
      </c>
    </row>
    <row r="49" spans="1:2" ht="18" customHeight="1">
      <c r="A49" s="5" t="s">
        <v>46</v>
      </c>
      <c r="B49" s="5" t="e">
        <f>IF(AND(#REF!&lt;&gt;"✔",#REF!&lt;&gt;"✔"),"0",IF(#REF!="✔","1","")&amp;IF(#REF!="✔","2",""))</f>
        <v>#REF!</v>
      </c>
    </row>
  </sheetData>
  <phoneticPr fontId="10"/>
  <conditionalFormatting sqref="A1:A39 A49">
    <cfRule type="containsText" dxfId="17" priority="21" stopIfTrue="1" operator="containsText" text=",">
      <formula>NOT(ISERROR(SEARCH(",",A1)))</formula>
    </cfRule>
    <cfRule type="containsText" dxfId="16" priority="22" stopIfTrue="1" operator="containsText" text="&quot;">
      <formula>NOT(ISERROR(SEARCH("""",A1)))</formula>
    </cfRule>
  </conditionalFormatting>
  <conditionalFormatting sqref="A5:A6">
    <cfRule type="containsText" dxfId="15" priority="19" stopIfTrue="1" operator="containsText" text=",">
      <formula>NOT(ISERROR(SEARCH(",",A5)))</formula>
    </cfRule>
    <cfRule type="containsText" dxfId="14" priority="20" stopIfTrue="1" operator="containsText" text="&quot;">
      <formula>NOT(ISERROR(SEARCH("""",A5)))</formula>
    </cfRule>
  </conditionalFormatting>
  <conditionalFormatting sqref="B3:B49">
    <cfRule type="containsText" dxfId="13" priority="13" stopIfTrue="1" operator="containsText" text=",">
      <formula>NOT(ISERROR(SEARCH(",",B3)))</formula>
    </cfRule>
    <cfRule type="containsText" dxfId="12" priority="14" stopIfTrue="1" operator="containsText" text="&quot;">
      <formula>NOT(ISERROR(SEARCH("""",B3)))</formula>
    </cfRule>
  </conditionalFormatting>
  <conditionalFormatting sqref="B5:B6">
    <cfRule type="containsText" dxfId="11" priority="11" stopIfTrue="1" operator="containsText" text=",">
      <formula>NOT(ISERROR(SEARCH(",",B5)))</formula>
    </cfRule>
    <cfRule type="containsText" dxfId="10" priority="12" stopIfTrue="1" operator="containsText" text="&quot;">
      <formula>NOT(ISERROR(SEARCH("""",B5)))</formula>
    </cfRule>
  </conditionalFormatting>
  <conditionalFormatting sqref="B3:B49">
    <cfRule type="containsText" dxfId="9" priority="9" stopIfTrue="1" operator="containsText" text=",">
      <formula>NOT(ISERROR(SEARCH(",",B3)))</formula>
    </cfRule>
    <cfRule type="containsText" dxfId="8" priority="10" stopIfTrue="1" operator="containsText" text="&quot;">
      <formula>NOT(ISERROR(SEARCH("""",B3)))</formula>
    </cfRule>
  </conditionalFormatting>
  <conditionalFormatting sqref="B5:B6">
    <cfRule type="containsText" dxfId="7" priority="7" stopIfTrue="1" operator="containsText" text=",">
      <formula>NOT(ISERROR(SEARCH(",",B5)))</formula>
    </cfRule>
    <cfRule type="containsText" dxfId="6" priority="8" stopIfTrue="1" operator="containsText" text="&quot;">
      <formula>NOT(ISERROR(SEARCH("""",B5)))</formula>
    </cfRule>
  </conditionalFormatting>
  <conditionalFormatting sqref="B1:B2">
    <cfRule type="containsText" dxfId="5" priority="5" stopIfTrue="1" operator="containsText" text=",">
      <formula>NOT(ISERROR(SEARCH(",",B1)))</formula>
    </cfRule>
    <cfRule type="containsText" dxfId="4" priority="6" stopIfTrue="1" operator="containsText" text="&quot;">
      <formula>NOT(ISERROR(SEARCH("""",B1)))</formula>
    </cfRule>
  </conditionalFormatting>
  <conditionalFormatting sqref="B1:B2">
    <cfRule type="containsText" dxfId="3" priority="3" stopIfTrue="1" operator="containsText" text=",">
      <formula>NOT(ISERROR(SEARCH(",",B1)))</formula>
    </cfRule>
    <cfRule type="containsText" dxfId="2" priority="4" stopIfTrue="1" operator="containsText" text="&quot;">
      <formula>NOT(ISERROR(SEARCH("""",B1)))</formula>
    </cfRule>
  </conditionalFormatting>
  <conditionalFormatting sqref="A40:A48">
    <cfRule type="containsText" dxfId="1" priority="1" stopIfTrue="1" operator="containsText" text=",">
      <formula>NOT(ISERROR(SEARCH(",",A40)))</formula>
    </cfRule>
    <cfRule type="containsText" dxfId="0" priority="2" stopIfTrue="1" operator="containsText" text="&quot;">
      <formula>NOT(ISERROR(SEARCH("""",A40)))</formula>
    </cfRule>
  </conditionalFormatting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取下げ書</vt:lpstr>
      <vt:lpstr>記入例</vt:lpstr>
      <vt:lpstr>登録用</vt:lpstr>
      <vt:lpstr>取下げ書!Print_Area</vt:lpstr>
      <vt:lpstr>登録用!Print_Area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高齢・障害・求職者雇用支援機構</dc:creator>
  <cp:lastModifiedBy>高齢・障害・求職者雇用支援機構</cp:lastModifiedBy>
  <cp:lastPrinted>2023-01-19T01:37:46Z</cp:lastPrinted>
  <dcterms:created xsi:type="dcterms:W3CDTF">2021-02-10T00:51:51Z</dcterms:created>
  <dcterms:modified xsi:type="dcterms:W3CDTF">2023-01-19T01:41:02Z</dcterms:modified>
</cp:coreProperties>
</file>