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-flsv12w\埼玉支部\埼玉支部所属施設職員共有\ホームページ\04￤高齢・障害者業務課\2024\060605 第20回アビリンピック埼玉大会2024　事前公表課題\02 表計算【差替】\"/>
    </mc:Choice>
  </mc:AlternateContent>
  <bookViews>
    <workbookView xWindow="-105" yWindow="-105" windowWidth="19425" windowHeight="10425"/>
  </bookViews>
  <sheets>
    <sheet name="提供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1" i="3" l="1"/>
  <c r="K22" i="3"/>
  <c r="K23" i="3"/>
  <c r="K24" i="3"/>
  <c r="L24" i="3" s="1"/>
  <c r="K20" i="3"/>
  <c r="L20" i="3" s="1"/>
  <c r="K10" i="3"/>
  <c r="K11" i="3"/>
  <c r="K12" i="3"/>
  <c r="K13" i="3"/>
  <c r="L13" i="3" s="1"/>
  <c r="K9" i="3"/>
  <c r="L9" i="3" s="1"/>
  <c r="J25" i="3"/>
  <c r="I25" i="3"/>
  <c r="H25" i="3"/>
  <c r="G25" i="3"/>
  <c r="F25" i="3"/>
  <c r="E25" i="3"/>
  <c r="D25" i="3"/>
  <c r="C25" i="3"/>
  <c r="L23" i="3"/>
  <c r="L22" i="3"/>
  <c r="L21" i="3"/>
  <c r="J14" i="3"/>
  <c r="I14" i="3"/>
  <c r="H14" i="3"/>
  <c r="G14" i="3"/>
  <c r="F14" i="3"/>
  <c r="E14" i="3"/>
  <c r="D14" i="3"/>
  <c r="C14" i="3"/>
  <c r="L12" i="3"/>
  <c r="L11" i="3"/>
  <c r="L10" i="3"/>
  <c r="K14" i="3" l="1"/>
  <c r="L14" i="3" s="1"/>
  <c r="K25" i="3"/>
  <c r="L25" i="3" s="1"/>
</calcChain>
</file>

<file path=xl/sharedStrings.xml><?xml version="1.0" encoding="utf-8"?>
<sst xmlns="http://schemas.openxmlformats.org/spreadsheetml/2006/main" count="60" uniqueCount="33">
  <si>
    <t>金</t>
  </si>
  <si>
    <t>土</t>
  </si>
  <si>
    <t>火</t>
  </si>
  <si>
    <t>水</t>
  </si>
  <si>
    <t>15日</t>
    <rPh sb="2" eb="3">
      <t>ニチ</t>
    </rPh>
    <phoneticPr fontId="2"/>
  </si>
  <si>
    <t>16日</t>
    <rPh sb="2" eb="3">
      <t>ニチ</t>
    </rPh>
    <phoneticPr fontId="2"/>
  </si>
  <si>
    <t>17日</t>
    <rPh sb="2" eb="3">
      <t>ニチ</t>
    </rPh>
    <phoneticPr fontId="2"/>
  </si>
  <si>
    <t>18日</t>
    <rPh sb="2" eb="3">
      <t>ニチ</t>
    </rPh>
    <phoneticPr fontId="2"/>
  </si>
  <si>
    <t>19日</t>
    <rPh sb="2" eb="3">
      <t>ニチ</t>
    </rPh>
    <phoneticPr fontId="2"/>
  </si>
  <si>
    <t>20日</t>
    <rPh sb="2" eb="3">
      <t>ニチ</t>
    </rPh>
    <phoneticPr fontId="2"/>
  </si>
  <si>
    <t>21日</t>
    <rPh sb="2" eb="3">
      <t>ニチ</t>
    </rPh>
    <phoneticPr fontId="2"/>
  </si>
  <si>
    <t>伸長率</t>
    <rPh sb="0" eb="2">
      <t>シンチョウ</t>
    </rPh>
    <rPh sb="2" eb="3">
      <t>リツ</t>
    </rPh>
    <phoneticPr fontId="2"/>
  </si>
  <si>
    <t>(単位:万円)</t>
    <rPh sb="1" eb="3">
      <t>タンイ</t>
    </rPh>
    <rPh sb="4" eb="6">
      <t>マンエン</t>
    </rPh>
    <phoneticPr fontId="2"/>
  </si>
  <si>
    <t>前年売上</t>
    <rPh sb="0" eb="2">
      <t>ゼンネン</t>
    </rPh>
    <rPh sb="2" eb="4">
      <t>ウリアゲ</t>
    </rPh>
    <phoneticPr fontId="2"/>
  </si>
  <si>
    <t>合計</t>
    <rPh sb="0" eb="2">
      <t>ゴウケイ</t>
    </rPh>
    <phoneticPr fontId="2"/>
  </si>
  <si>
    <t>今年売上</t>
    <rPh sb="2" eb="4">
      <t>ウリアゲ</t>
    </rPh>
    <phoneticPr fontId="2"/>
  </si>
  <si>
    <t>【関東ブロック】</t>
    <rPh sb="1" eb="3">
      <t>カントウ</t>
    </rPh>
    <phoneticPr fontId="2"/>
  </si>
  <si>
    <t>【近畿ブロック】</t>
    <rPh sb="1" eb="3">
      <t>キンキ</t>
    </rPh>
    <phoneticPr fontId="2"/>
  </si>
  <si>
    <t>店名</t>
    <rPh sb="0" eb="2">
      <t>テンメイ</t>
    </rPh>
    <phoneticPr fontId="2"/>
  </si>
  <si>
    <t>茨城店</t>
    <rPh sb="0" eb="2">
      <t>イバラギ</t>
    </rPh>
    <rPh sb="2" eb="3">
      <t>テン</t>
    </rPh>
    <phoneticPr fontId="2"/>
  </si>
  <si>
    <t>栃木店</t>
    <rPh sb="0" eb="2">
      <t>トチギ</t>
    </rPh>
    <rPh sb="2" eb="3">
      <t>テン</t>
    </rPh>
    <phoneticPr fontId="2"/>
  </si>
  <si>
    <t>群馬店</t>
    <rPh sb="0" eb="2">
      <t>グンマ</t>
    </rPh>
    <rPh sb="2" eb="3">
      <t>テン</t>
    </rPh>
    <phoneticPr fontId="2"/>
  </si>
  <si>
    <t>埼玉店</t>
    <rPh sb="0" eb="2">
      <t>サイタマ</t>
    </rPh>
    <rPh sb="2" eb="3">
      <t>テン</t>
    </rPh>
    <phoneticPr fontId="2"/>
  </si>
  <si>
    <t>千葉店</t>
    <rPh sb="0" eb="2">
      <t>チバ</t>
    </rPh>
    <rPh sb="2" eb="3">
      <t>テン</t>
    </rPh>
    <phoneticPr fontId="2"/>
  </si>
  <si>
    <t>滋賀店</t>
    <rPh sb="0" eb="2">
      <t>シガ</t>
    </rPh>
    <rPh sb="2" eb="3">
      <t>テン</t>
    </rPh>
    <phoneticPr fontId="2"/>
  </si>
  <si>
    <t>京都店</t>
    <rPh sb="0" eb="2">
      <t>キョウト</t>
    </rPh>
    <rPh sb="2" eb="3">
      <t>テン</t>
    </rPh>
    <phoneticPr fontId="2"/>
  </si>
  <si>
    <t>大阪店</t>
    <rPh sb="0" eb="2">
      <t>オオサカ</t>
    </rPh>
    <rPh sb="2" eb="3">
      <t>テン</t>
    </rPh>
    <phoneticPr fontId="2"/>
  </si>
  <si>
    <t>奈良店</t>
    <rPh sb="0" eb="2">
      <t>ナラ</t>
    </rPh>
    <rPh sb="2" eb="3">
      <t>テン</t>
    </rPh>
    <phoneticPr fontId="2"/>
  </si>
  <si>
    <t>兵庫店</t>
    <rPh sb="0" eb="2">
      <t>ヒョウゴ</t>
    </rPh>
    <rPh sb="2" eb="3">
      <t>テン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</si>
  <si>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</si>
  <si>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</si>
  <si>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木</t>
  </si>
  <si>
    <t>（単位：万円）</t>
    <rPh sb="1" eb="3">
      <t>タンイ</t>
    </rPh>
    <rPh sb="4" eb="6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</si>
</sst>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NumberFormat="1" applyAlignment="1">
      <alignment vertical="center"/>
    </xf>
    <xf numFmtId="0" fontId="0" fillId="0" borderId="2" xfId="0" applyNumberFormat="1" applyBorder="1" applyAlignment="1">
      <alignment vertical="center"/>
    </xf>
    <xf numFmtId="0" fontId="0" fillId="2" borderId="2" xfId="0" applyNumberFormat="1" applyFill="1" applyBorder="1" applyAlignment="1">
      <alignment vertical="center"/>
    </xf>
    <xf numFmtId="0" fontId="0" fillId="0" borderId="2" xfId="2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0" borderId="3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2" xfId="0" applyNumberFormat="1" applyBorder="1" applyAlignment="1">
      <alignment horizontal="left" vertical="center"/>
    </xf>
    <xf numFmtId="38" fontId="0" fillId="0" borderId="2" xfId="2" applyFont="1" applyBorder="1">
      <alignment vertical="center"/>
    </xf>
    <xf numFmtId="176" fontId="0" fillId="0" borderId="2" xfId="1" applyNumberFormat="1" applyFont="1" applyBorder="1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left" vertical="center"/>
    </xf>
    <xf numFmtId="56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7"/>
  <sheetViews>
    <sheetView tabSelected="1" zoomScaleNormal="100" workbookViewId="0"/>
  </sheetViews>
  <sheetFormatPr defaultRowHeight="13.5" x14ac:dyDescent="0.15"/>
  <cols>
    <col min="2" max="2" width="14.625" customWidth="1"/>
    <col min="3" max="3" width="11.625" customWidth="1"/>
    <col min="4" max="10" width="9.625" customWidth="1"/>
    <col min="11" max="11" width="11.625" customWidth="1"/>
    <col min="12" max="12" width="9.625" customWidth="1"/>
  </cols>
  <sheetData>
    <row r="1" spans="2:20" ht="13.5" customHeight="1" x14ac:dyDescent="0.15"/>
    <row r="2" spans="2:20" ht="13.5" customHeight="1" x14ac:dyDescent="0.15"/>
    <row r="3" spans="2:20" ht="13.5" customHeight="1" x14ac:dyDescent="0.15"/>
    <row r="4" spans="2:20" ht="13.5" customHeight="1" x14ac:dyDescent="0.15"/>
    <row r="5" spans="2:20" ht="13.5" customHeight="1" x14ac:dyDescent="0.15"/>
    <row r="6" spans="2:20" ht="23.1" customHeight="1" x14ac:dyDescent="0.15">
      <c r="B6" s="13" t="s">
        <v>16</v>
      </c>
      <c r="J6" s="1"/>
      <c r="K6" s="1" t="s">
        <v>32</v>
      </c>
    </row>
    <row r="7" spans="2:20" ht="15" customHeight="1" x14ac:dyDescent="0.15">
      <c r="B7" s="16" t="s">
        <v>18</v>
      </c>
      <c r="C7" s="17" t="s">
        <v>13</v>
      </c>
      <c r="D7" s="15">
        <v>44696</v>
      </c>
      <c r="E7" s="15">
        <v>44697</v>
      </c>
      <c r="F7" s="15">
        <v>44698</v>
      </c>
      <c r="G7" s="15">
        <v>44699</v>
      </c>
      <c r="H7" s="15">
        <v>44700</v>
      </c>
      <c r="I7" s="15">
        <v>44701</v>
      </c>
      <c r="J7" s="15">
        <v>44702</v>
      </c>
      <c r="K7" s="17" t="s">
        <v>15</v>
      </c>
      <c r="L7" s="16" t="s">
        <v>11</v>
      </c>
      <c r="N7" s="8" t="s">
        <v>18</v>
      </c>
      <c r="O7" s="9"/>
      <c r="P7" s="5" t="s">
        <v>24</v>
      </c>
      <c r="Q7" s="5" t="s">
        <v>25</v>
      </c>
      <c r="R7" s="5" t="s">
        <v>26</v>
      </c>
      <c r="S7" s="5" t="s">
        <v>28</v>
      </c>
      <c r="T7" s="5" t="s">
        <v>27</v>
      </c>
    </row>
    <row r="8" spans="2:20" ht="15" customHeight="1" x14ac:dyDescent="0.15">
      <c r="B8" s="16"/>
      <c r="C8" s="18"/>
      <c r="D8" s="10" t="s">
        <v>29</v>
      </c>
      <c r="E8" s="10" t="s">
        <v>30</v>
      </c>
      <c r="F8" s="10" t="s">
        <v>2</v>
      </c>
      <c r="G8" s="10" t="s">
        <v>3</v>
      </c>
      <c r="H8" s="10" t="s">
        <v>31</v>
      </c>
      <c r="I8" s="10" t="s">
        <v>0</v>
      </c>
      <c r="J8" s="10" t="s">
        <v>1</v>
      </c>
      <c r="K8" s="18"/>
      <c r="L8" s="16"/>
      <c r="N8" s="8" t="s">
        <v>13</v>
      </c>
      <c r="O8" s="9" t="s">
        <v>12</v>
      </c>
      <c r="P8" s="6">
        <v>15325</v>
      </c>
      <c r="Q8" s="6">
        <v>19365</v>
      </c>
      <c r="R8" s="6">
        <v>19706</v>
      </c>
      <c r="S8" s="6">
        <v>20687</v>
      </c>
      <c r="T8" s="6">
        <v>21810</v>
      </c>
    </row>
    <row r="9" spans="2:20" ht="15" customHeight="1" x14ac:dyDescent="0.15">
      <c r="B9" s="5" t="s">
        <v>19</v>
      </c>
      <c r="C9" s="11">
        <v>23045</v>
      </c>
      <c r="D9" s="11">
        <v>3444</v>
      </c>
      <c r="E9" s="11">
        <v>3147</v>
      </c>
      <c r="F9" s="11">
        <v>3193</v>
      </c>
      <c r="G9" s="11">
        <v>3441</v>
      </c>
      <c r="H9" s="11">
        <v>2936</v>
      </c>
      <c r="I9" s="11">
        <v>3624</v>
      </c>
      <c r="J9" s="11">
        <v>3729</v>
      </c>
      <c r="K9" s="11">
        <f>SUM(D9:J9)</f>
        <v>23514</v>
      </c>
      <c r="L9" s="12">
        <f>(K9/C9)-1</f>
        <v>2.0351486222607962E-2</v>
      </c>
      <c r="N9" s="4" t="s">
        <v>4</v>
      </c>
      <c r="O9" s="10" t="s">
        <v>29</v>
      </c>
      <c r="P9" s="6">
        <v>2325</v>
      </c>
      <c r="Q9" s="6">
        <v>3421</v>
      </c>
      <c r="R9" s="6">
        <v>3729</v>
      </c>
      <c r="S9" s="6">
        <v>2732</v>
      </c>
      <c r="T9" s="6">
        <v>1961</v>
      </c>
    </row>
    <row r="10" spans="2:20" ht="15" customHeight="1" x14ac:dyDescent="0.15">
      <c r="B10" s="5" t="s">
        <v>20</v>
      </c>
      <c r="C10" s="11">
        <v>21977</v>
      </c>
      <c r="D10" s="11">
        <v>2704</v>
      </c>
      <c r="E10" s="11">
        <v>2681</v>
      </c>
      <c r="F10" s="11">
        <v>2932</v>
      </c>
      <c r="G10" s="11">
        <v>3316</v>
      </c>
      <c r="H10" s="11">
        <v>2787</v>
      </c>
      <c r="I10" s="11">
        <v>2799</v>
      </c>
      <c r="J10" s="11">
        <v>3722</v>
      </c>
      <c r="K10" s="11">
        <f t="shared" ref="K10:K13" si="0">SUM(D10:J10)</f>
        <v>20941</v>
      </c>
      <c r="L10" s="12">
        <f t="shared" ref="L10:L13" si="1">(K10/C10)-1</f>
        <v>-4.7140192018928828E-2</v>
      </c>
      <c r="N10" s="4" t="s">
        <v>5</v>
      </c>
      <c r="O10" s="10" t="s">
        <v>30</v>
      </c>
      <c r="P10" s="6">
        <v>1883</v>
      </c>
      <c r="Q10" s="6">
        <v>3444</v>
      </c>
      <c r="R10" s="6">
        <v>2525</v>
      </c>
      <c r="S10" s="6">
        <v>3728</v>
      </c>
      <c r="T10" s="6">
        <v>3757</v>
      </c>
    </row>
    <row r="11" spans="2:20" ht="15" customHeight="1" x14ac:dyDescent="0.15">
      <c r="B11" s="5" t="s">
        <v>21</v>
      </c>
      <c r="C11" s="11">
        <v>20090</v>
      </c>
      <c r="D11" s="11">
        <v>2207</v>
      </c>
      <c r="E11" s="11">
        <v>3120</v>
      </c>
      <c r="F11" s="11">
        <v>2212</v>
      </c>
      <c r="G11" s="11">
        <v>3114</v>
      </c>
      <c r="H11" s="11">
        <v>2532</v>
      </c>
      <c r="I11" s="11">
        <v>1790</v>
      </c>
      <c r="J11" s="11">
        <v>2483</v>
      </c>
      <c r="K11" s="11">
        <f t="shared" si="0"/>
        <v>17458</v>
      </c>
      <c r="L11" s="12">
        <f t="shared" si="1"/>
        <v>-0.13101045296167246</v>
      </c>
      <c r="N11" s="4" t="s">
        <v>6</v>
      </c>
      <c r="O11" s="10" t="s">
        <v>2</v>
      </c>
      <c r="P11" s="6">
        <v>2475</v>
      </c>
      <c r="Q11" s="6">
        <v>2792</v>
      </c>
      <c r="R11" s="6">
        <v>3032</v>
      </c>
      <c r="S11" s="6">
        <v>2556</v>
      </c>
      <c r="T11" s="6">
        <v>2558</v>
      </c>
    </row>
    <row r="12" spans="2:20" ht="15" customHeight="1" x14ac:dyDescent="0.15">
      <c r="B12" s="5" t="s">
        <v>22</v>
      </c>
      <c r="C12" s="11">
        <v>16025</v>
      </c>
      <c r="D12" s="11"/>
      <c r="E12" s="11"/>
      <c r="F12" s="11"/>
      <c r="G12" s="11"/>
      <c r="H12" s="11"/>
      <c r="I12" s="11"/>
      <c r="J12" s="11"/>
      <c r="K12" s="11">
        <f t="shared" si="0"/>
        <v>0</v>
      </c>
      <c r="L12" s="12">
        <f t="shared" si="1"/>
        <v>-1</v>
      </c>
      <c r="N12" s="4" t="s">
        <v>7</v>
      </c>
      <c r="O12" s="10" t="s">
        <v>3</v>
      </c>
      <c r="P12" s="6">
        <v>2384</v>
      </c>
      <c r="Q12" s="6">
        <v>1964</v>
      </c>
      <c r="R12" s="6">
        <v>2911</v>
      </c>
      <c r="S12" s="6">
        <v>3468</v>
      </c>
      <c r="T12" s="6">
        <v>3537</v>
      </c>
    </row>
    <row r="13" spans="2:20" ht="15" customHeight="1" x14ac:dyDescent="0.15">
      <c r="B13" s="5" t="s">
        <v>23</v>
      </c>
      <c r="C13" s="11">
        <v>17810</v>
      </c>
      <c r="D13" s="11">
        <v>3828</v>
      </c>
      <c r="E13" s="11">
        <v>3126</v>
      </c>
      <c r="F13" s="11">
        <v>2660</v>
      </c>
      <c r="G13" s="11">
        <v>1810</v>
      </c>
      <c r="H13" s="11">
        <v>2788</v>
      </c>
      <c r="I13" s="11">
        <v>3201</v>
      </c>
      <c r="J13" s="11">
        <v>2572</v>
      </c>
      <c r="K13" s="11">
        <f t="shared" si="0"/>
        <v>19985</v>
      </c>
      <c r="L13" s="12">
        <f t="shared" si="1"/>
        <v>0.1221224031443009</v>
      </c>
      <c r="N13" s="4" t="s">
        <v>8</v>
      </c>
      <c r="O13" s="10" t="s">
        <v>31</v>
      </c>
      <c r="P13" s="6">
        <v>2320</v>
      </c>
      <c r="Q13" s="6">
        <v>2655</v>
      </c>
      <c r="R13" s="6">
        <v>1883</v>
      </c>
      <c r="S13" s="6">
        <v>3341</v>
      </c>
      <c r="T13" s="6">
        <v>3878</v>
      </c>
    </row>
    <row r="14" spans="2:20" ht="15" customHeight="1" x14ac:dyDescent="0.15">
      <c r="B14" s="14" t="s">
        <v>14</v>
      </c>
      <c r="C14" s="11">
        <f>SUM(C9:C13)</f>
        <v>98947</v>
      </c>
      <c r="D14" s="11">
        <f t="shared" ref="D14:J14" si="2">SUM(D9:D13)</f>
        <v>12183</v>
      </c>
      <c r="E14" s="11">
        <f t="shared" si="2"/>
        <v>12074</v>
      </c>
      <c r="F14" s="11">
        <f t="shared" si="2"/>
        <v>10997</v>
      </c>
      <c r="G14" s="11">
        <f t="shared" si="2"/>
        <v>11681</v>
      </c>
      <c r="H14" s="11">
        <f t="shared" si="2"/>
        <v>11043</v>
      </c>
      <c r="I14" s="11">
        <f t="shared" si="2"/>
        <v>11414</v>
      </c>
      <c r="J14" s="11">
        <f t="shared" si="2"/>
        <v>12506</v>
      </c>
      <c r="K14" s="11">
        <f>SUM(K9:K13)</f>
        <v>81898</v>
      </c>
      <c r="L14" s="12">
        <f>(K14/C14)-1</f>
        <v>-0.17230436496306101</v>
      </c>
      <c r="N14" s="4" t="s">
        <v>9</v>
      </c>
      <c r="O14" s="10" t="s">
        <v>0</v>
      </c>
      <c r="P14" s="6">
        <v>1846</v>
      </c>
      <c r="Q14" s="6">
        <v>3206</v>
      </c>
      <c r="R14" s="6">
        <v>1930</v>
      </c>
      <c r="S14" s="6">
        <v>2865</v>
      </c>
      <c r="T14" s="6">
        <v>2995</v>
      </c>
    </row>
    <row r="15" spans="2:20" ht="13.5" customHeight="1" x14ac:dyDescent="0.15">
      <c r="N15" s="4" t="s">
        <v>10</v>
      </c>
      <c r="O15" s="10" t="s">
        <v>1</v>
      </c>
      <c r="P15" s="6">
        <v>2077</v>
      </c>
      <c r="Q15" s="6">
        <v>1673</v>
      </c>
      <c r="R15" s="6">
        <v>3277</v>
      </c>
      <c r="S15" s="6">
        <v>3602</v>
      </c>
      <c r="T15" s="6">
        <v>3616</v>
      </c>
    </row>
    <row r="16" spans="2:20" ht="13.5" customHeight="1" x14ac:dyDescent="0.15"/>
    <row r="17" spans="2:12" ht="23.1" customHeight="1" x14ac:dyDescent="0.15">
      <c r="B17" s="2" t="s">
        <v>17</v>
      </c>
      <c r="J17" s="3"/>
      <c r="K17" s="1" t="s">
        <v>32</v>
      </c>
    </row>
    <row r="18" spans="2:12" ht="15" customHeight="1" x14ac:dyDescent="0.15">
      <c r="B18" s="4" t="s">
        <v>18</v>
      </c>
      <c r="C18" s="4" t="s">
        <v>13</v>
      </c>
      <c r="D18" s="15">
        <v>44696</v>
      </c>
      <c r="E18" s="15">
        <v>44697</v>
      </c>
      <c r="F18" s="15">
        <v>44698</v>
      </c>
      <c r="G18" s="15">
        <v>44699</v>
      </c>
      <c r="H18" s="15">
        <v>44700</v>
      </c>
      <c r="I18" s="15">
        <v>44701</v>
      </c>
      <c r="J18" s="15">
        <v>44702</v>
      </c>
      <c r="K18" s="4" t="s">
        <v>15</v>
      </c>
      <c r="L18" s="4" t="s">
        <v>11</v>
      </c>
    </row>
    <row r="19" spans="2:12" ht="15" customHeight="1" x14ac:dyDescent="0.15">
      <c r="B19" s="4"/>
      <c r="C19" s="4"/>
      <c r="D19" s="10" t="s">
        <v>29</v>
      </c>
      <c r="E19" s="10" t="s">
        <v>30</v>
      </c>
      <c r="F19" s="10" t="s">
        <v>2</v>
      </c>
      <c r="G19" s="10" t="s">
        <v>3</v>
      </c>
      <c r="H19" s="10" t="s">
        <v>31</v>
      </c>
      <c r="I19" s="10" t="s">
        <v>0</v>
      </c>
      <c r="J19" s="10" t="s">
        <v>1</v>
      </c>
      <c r="K19" s="4"/>
      <c r="L19" s="4"/>
    </row>
    <row r="20" spans="2:12" ht="15" customHeight="1" x14ac:dyDescent="0.15">
      <c r="B20" s="5" t="s">
        <v>24</v>
      </c>
      <c r="C20" s="6"/>
      <c r="D20" s="6"/>
      <c r="E20" s="6"/>
      <c r="F20" s="6"/>
      <c r="G20" s="6"/>
      <c r="H20" s="6"/>
      <c r="I20" s="6"/>
      <c r="J20" s="6"/>
      <c r="K20" s="6">
        <f>SUM(D20:J20)</f>
        <v>0</v>
      </c>
      <c r="L20" s="7" t="e">
        <f>(K20/B20)-1</f>
        <v>#VALUE!</v>
      </c>
    </row>
    <row r="21" spans="2:12" ht="15" customHeight="1" x14ac:dyDescent="0.15">
      <c r="B21" s="5" t="s">
        <v>25</v>
      </c>
      <c r="C21" s="6"/>
      <c r="D21" s="6"/>
      <c r="E21" s="6"/>
      <c r="F21" s="6"/>
      <c r="G21" s="6"/>
      <c r="H21" s="6"/>
      <c r="I21" s="6"/>
      <c r="J21" s="6"/>
      <c r="K21" s="6">
        <f t="shared" ref="K21:K24" si="3">SUM(D21:J21)</f>
        <v>0</v>
      </c>
      <c r="L21" s="7" t="e">
        <f t="shared" ref="L21:L23" si="4">(K21/B21)-1</f>
        <v>#VALUE!</v>
      </c>
    </row>
    <row r="22" spans="2:12" ht="15" customHeight="1" x14ac:dyDescent="0.15">
      <c r="B22" s="5" t="s">
        <v>26</v>
      </c>
      <c r="C22" s="6"/>
      <c r="D22" s="6"/>
      <c r="E22" s="6"/>
      <c r="F22" s="6"/>
      <c r="G22" s="6"/>
      <c r="H22" s="6"/>
      <c r="I22" s="6"/>
      <c r="J22" s="6"/>
      <c r="K22" s="6">
        <f t="shared" si="3"/>
        <v>0</v>
      </c>
      <c r="L22" s="7" t="e">
        <f t="shared" si="4"/>
        <v>#VALUE!</v>
      </c>
    </row>
    <row r="23" spans="2:12" ht="15" customHeight="1" x14ac:dyDescent="0.15">
      <c r="B23" s="5" t="s">
        <v>28</v>
      </c>
      <c r="C23" s="6"/>
      <c r="D23" s="6"/>
      <c r="E23" s="6"/>
      <c r="F23" s="6"/>
      <c r="G23" s="6"/>
      <c r="H23" s="6"/>
      <c r="I23" s="6"/>
      <c r="J23" s="6"/>
      <c r="K23" s="6">
        <f t="shared" si="3"/>
        <v>0</v>
      </c>
      <c r="L23" s="7" t="e">
        <f t="shared" si="4"/>
        <v>#VALUE!</v>
      </c>
    </row>
    <row r="24" spans="2:12" ht="15" customHeight="1" x14ac:dyDescent="0.15">
      <c r="B24" s="5" t="s">
        <v>27</v>
      </c>
      <c r="C24" s="6"/>
      <c r="D24" s="6"/>
      <c r="E24" s="6"/>
      <c r="F24" s="6"/>
      <c r="G24" s="6"/>
      <c r="H24" s="6"/>
      <c r="I24" s="6"/>
      <c r="J24" s="6"/>
      <c r="K24" s="6">
        <f t="shared" si="3"/>
        <v>0</v>
      </c>
      <c r="L24" s="7" t="e">
        <f>(K24/B24)-1</f>
        <v>#VALUE!</v>
      </c>
    </row>
    <row r="25" spans="2:12" ht="15" customHeight="1" x14ac:dyDescent="0.15">
      <c r="B25" s="4" t="s">
        <v>14</v>
      </c>
      <c r="C25" s="6">
        <f>SUM(C20:C24)</f>
        <v>0</v>
      </c>
      <c r="D25" s="6">
        <f t="shared" ref="D25:J25" si="5">SUM(D20:D24)</f>
        <v>0</v>
      </c>
      <c r="E25" s="6">
        <f t="shared" si="5"/>
        <v>0</v>
      </c>
      <c r="F25" s="6">
        <f t="shared" si="5"/>
        <v>0</v>
      </c>
      <c r="G25" s="6">
        <f t="shared" si="5"/>
        <v>0</v>
      </c>
      <c r="H25" s="6">
        <f t="shared" si="5"/>
        <v>0</v>
      </c>
      <c r="I25" s="6">
        <f t="shared" si="5"/>
        <v>0</v>
      </c>
      <c r="J25" s="6">
        <f t="shared" si="5"/>
        <v>0</v>
      </c>
      <c r="K25" s="6">
        <f>SUM(K20:K24)</f>
        <v>0</v>
      </c>
      <c r="L25" s="7" t="e">
        <f>(K25/B25)-1</f>
        <v>#VALUE!</v>
      </c>
    </row>
    <row r="26" spans="2:12" ht="13.5" customHeight="1" x14ac:dyDescent="0.15"/>
    <row r="27" spans="2:12" ht="13.5" customHeight="1" x14ac:dyDescent="0.15"/>
    <row r="28" spans="2:12" ht="13.5" customHeight="1" x14ac:dyDescent="0.15"/>
    <row r="29" spans="2:12" ht="13.5" customHeight="1" x14ac:dyDescent="0.15"/>
    <row r="30" spans="2:12" ht="13.5" customHeight="1" x14ac:dyDescent="0.15"/>
    <row r="31" spans="2:12" ht="13.5" customHeight="1" x14ac:dyDescent="0.15"/>
    <row r="32" spans="2:12" ht="13.5" customHeight="1" x14ac:dyDescent="0.15"/>
    <row r="33" ht="13.5" customHeight="1" x14ac:dyDescent="0.15"/>
    <row r="34" ht="13.5" customHeight="1" x14ac:dyDescent="0.15"/>
    <row r="35" ht="13.5" customHeight="1" x14ac:dyDescent="0.15"/>
    <row r="36" ht="13.5" customHeight="1" x14ac:dyDescent="0.15"/>
    <row r="37" ht="13.5" customHeight="1" x14ac:dyDescent="0.15"/>
  </sheetData>
  <mergeCells count="4">
    <mergeCell ref="B7:B8"/>
    <mergeCell ref="L7:L8"/>
    <mergeCell ref="C7:C8"/>
    <mergeCell ref="K7:K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提供</vt:lpstr>
    </vt:vector>
  </TitlesOfParts>
  <Company>高齢・障害・求職者雇用支援機構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dcterms:created xsi:type="dcterms:W3CDTF">2008-01-06T00:22:44Z</dcterms:created>
  <dcterms:modified xsi:type="dcterms:W3CDTF">2024-06-11T02:20:22Z</dcterms:modified>
</cp:coreProperties>
</file>