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usr105\Downloads\R07公開課題A-表計算\R07公開課題A-表計算-提供データ\"/>
    </mc:Choice>
  </mc:AlternateContent>
  <xr:revisionPtr revIDLastSave="0" documentId="13_ncr:1_{5902D0D8-10A7-4BD3-A124-235477BCE9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JEEDゼミナール統一模擬試験結果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5" l="1"/>
  <c r="K16" i="5"/>
  <c r="K15" i="5"/>
  <c r="K14" i="5"/>
  <c r="K13" i="5"/>
  <c r="K12" i="5"/>
  <c r="K11" i="5"/>
  <c r="K10" i="5"/>
  <c r="K9" i="5"/>
  <c r="I35" i="5"/>
  <c r="I18" i="5"/>
  <c r="I27" i="5" l="1"/>
  <c r="I28" i="5"/>
  <c r="I29" i="5"/>
  <c r="I30" i="5"/>
  <c r="I31" i="5"/>
  <c r="I32" i="5"/>
  <c r="I33" i="5"/>
  <c r="I34" i="5"/>
  <c r="I26" i="5"/>
  <c r="J35" i="5" l="1"/>
  <c r="J34" i="5"/>
  <c r="K34" i="5" s="1"/>
  <c r="J33" i="5"/>
  <c r="K33" i="5" s="1"/>
  <c r="J32" i="5"/>
  <c r="K32" i="5" s="1"/>
  <c r="J31" i="5"/>
  <c r="K31" i="5" s="1"/>
  <c r="J30" i="5"/>
  <c r="K30" i="5" s="1"/>
  <c r="J29" i="5"/>
  <c r="K29" i="5" s="1"/>
  <c r="J28" i="5"/>
  <c r="K28" i="5" s="1"/>
  <c r="J27" i="5"/>
  <c r="K27" i="5" s="1"/>
  <c r="J26" i="5"/>
  <c r="K26" i="5" s="1"/>
  <c r="J18" i="5"/>
  <c r="J17" i="5"/>
  <c r="I17" i="5"/>
  <c r="J16" i="5"/>
  <c r="I16" i="5"/>
  <c r="J15" i="5"/>
  <c r="I15" i="5"/>
  <c r="J14" i="5"/>
  <c r="I14" i="5"/>
  <c r="J13" i="5"/>
  <c r="I13" i="5"/>
  <c r="J12" i="5"/>
  <c r="I12" i="5"/>
  <c r="I11" i="5"/>
  <c r="H11" i="5"/>
  <c r="J11" i="5" s="1"/>
  <c r="J10" i="5"/>
  <c r="I10" i="5"/>
  <c r="J9" i="5"/>
  <c r="I9" i="5"/>
</calcChain>
</file>

<file path=xl/sharedStrings.xml><?xml version="1.0" encoding="utf-8"?>
<sst xmlns="http://schemas.openxmlformats.org/spreadsheetml/2006/main" count="76" uniqueCount="34">
  <si>
    <t>【東部】</t>
    <rPh sb="1" eb="3">
      <t>トウブ</t>
    </rPh>
    <phoneticPr fontId="2"/>
  </si>
  <si>
    <t>【西部】</t>
    <rPh sb="1" eb="3">
      <t>セイブ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</si>
  <si>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</si>
  <si>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</si>
  <si>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</si>
  <si>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理科</t>
    <rPh sb="0" eb="2">
      <t>リカ</t>
    </rPh>
    <phoneticPr fontId="2"/>
  </si>
  <si>
    <t>社会</t>
    <rPh sb="0" eb="2">
      <t>シャカイ</t>
    </rPh>
    <phoneticPr fontId="2"/>
  </si>
  <si>
    <t>教室</t>
    <rPh sb="0" eb="2">
      <t>キョウシツ</t>
    </rPh>
    <phoneticPr fontId="2"/>
  </si>
  <si>
    <t>春日部校</t>
    <rPh sb="0" eb="3">
      <t>カスカベ</t>
    </rPh>
    <rPh sb="3" eb="4">
      <t>コウ</t>
    </rPh>
    <phoneticPr fontId="2"/>
  </si>
  <si>
    <t>男　平均</t>
    <rPh sb="0" eb="1">
      <t>オトコ</t>
    </rPh>
    <rPh sb="2" eb="4">
      <t>ヘイキン</t>
    </rPh>
    <phoneticPr fontId="2"/>
  </si>
  <si>
    <t>女　平均</t>
    <rPh sb="0" eb="1">
      <t>オンナ</t>
    </rPh>
    <rPh sb="2" eb="4">
      <t>ヘイキン</t>
    </rPh>
    <phoneticPr fontId="2"/>
  </si>
  <si>
    <t>平均</t>
    <rPh sb="0" eb="2">
      <t>ヘイキン</t>
    </rPh>
    <phoneticPr fontId="2"/>
  </si>
  <si>
    <t>各教科平均点</t>
    <rPh sb="0" eb="3">
      <t>カクキョウカ</t>
    </rPh>
    <rPh sb="3" eb="6">
      <t>ヘイキンテン</t>
    </rPh>
    <phoneticPr fontId="2"/>
  </si>
  <si>
    <t>（国・数・英）</t>
    <rPh sb="1" eb="2">
      <t>コク</t>
    </rPh>
    <rPh sb="3" eb="4">
      <t>スウ</t>
    </rPh>
    <rPh sb="5" eb="6">
      <t>エイ</t>
    </rPh>
    <phoneticPr fontId="2"/>
  </si>
  <si>
    <t>（国・数・英・理・社）</t>
    <rPh sb="1" eb="2">
      <t>コク</t>
    </rPh>
    <rPh sb="3" eb="4">
      <t>スウ</t>
    </rPh>
    <rPh sb="5" eb="6">
      <t>エイ</t>
    </rPh>
    <rPh sb="7" eb="8">
      <t>リ</t>
    </rPh>
    <rPh sb="9" eb="10">
      <t>シャ</t>
    </rPh>
    <phoneticPr fontId="2"/>
  </si>
  <si>
    <t>3教科平均</t>
    <rPh sb="1" eb="3">
      <t>キョウカ</t>
    </rPh>
    <rPh sb="3" eb="5">
      <t>ヘイキン</t>
    </rPh>
    <phoneticPr fontId="2"/>
  </si>
  <si>
    <t>5教科合計</t>
    <rPh sb="1" eb="3">
      <t>キョウカ</t>
    </rPh>
    <rPh sb="3" eb="5">
      <t>ゴウケイ</t>
    </rPh>
    <phoneticPr fontId="2"/>
  </si>
  <si>
    <t>全体の平均</t>
    <rPh sb="0" eb="2">
      <t>ゼンタイ</t>
    </rPh>
    <rPh sb="3" eb="5">
      <t>ヘイキン</t>
    </rPh>
    <phoneticPr fontId="2"/>
  </si>
  <si>
    <t>久喜校</t>
    <rPh sb="0" eb="2">
      <t>クキ</t>
    </rPh>
    <rPh sb="2" eb="3">
      <t>コウ</t>
    </rPh>
    <phoneticPr fontId="2"/>
  </si>
  <si>
    <t>越谷校</t>
    <rPh sb="0" eb="2">
      <t>コシガヤ</t>
    </rPh>
    <rPh sb="2" eb="3">
      <t>コウ</t>
    </rPh>
    <phoneticPr fontId="2"/>
  </si>
  <si>
    <t>-</t>
    <phoneticPr fontId="2"/>
  </si>
  <si>
    <t>朝霞校</t>
    <rPh sb="0" eb="2">
      <t>アサカ</t>
    </rPh>
    <rPh sb="2" eb="3">
      <t>コウ</t>
    </rPh>
    <phoneticPr fontId="2"/>
  </si>
  <si>
    <t>川越校</t>
    <rPh sb="0" eb="2">
      <t>カワゴエ</t>
    </rPh>
    <rPh sb="2" eb="3">
      <t>コウ</t>
    </rPh>
    <phoneticPr fontId="2"/>
  </si>
  <si>
    <t>所沢校</t>
    <rPh sb="0" eb="2">
      <t>トコロザワ</t>
    </rPh>
    <rPh sb="2" eb="3">
      <t>コウ</t>
    </rPh>
    <phoneticPr fontId="2"/>
  </si>
  <si>
    <t>男　平均</t>
    <rPh sb="0" eb="1">
      <t>オトコ</t>
    </rPh>
    <rPh sb="2" eb="4">
      <t>ヘイキン</t>
    </rPh>
    <phoneticPr fontId="2"/>
  </si>
  <si>
    <t>女　平均</t>
    <rPh sb="0" eb="1">
      <t>オンナ</t>
    </rPh>
    <rPh sb="2" eb="4">
      <t>ヘイキン</t>
    </rPh>
    <phoneticPr fontId="2"/>
  </si>
  <si>
    <t>平均</t>
    <rPh sb="0" eb="2">
      <t>ヘイキン</t>
    </rPh>
    <phoneticPr fontId="2"/>
  </si>
  <si>
    <t>川越校</t>
    <rPh sb="0" eb="3">
      <t>カワゴエコウ</t>
    </rPh>
    <phoneticPr fontId="2"/>
  </si>
  <si>
    <t>全体の平均</t>
    <rPh sb="0" eb="2">
      <t>ゼンタイ</t>
    </rPh>
    <rPh sb="3" eb="5">
      <t>ヘイキン</t>
    </rPh>
    <phoneticPr fontId="2"/>
  </si>
  <si>
    <t>各教科平均点</t>
    <rPh sb="0" eb="3">
      <t>カクキョウカ</t>
    </rPh>
    <rPh sb="3" eb="6">
      <t>ヘイキンテン</t>
    </rPh>
    <phoneticPr fontId="2"/>
  </si>
  <si>
    <t>5教科平均</t>
    <rPh sb="1" eb="3">
      <t>キョウカ</t>
    </rPh>
    <rPh sb="3" eb="5">
      <t>ヘイキン</t>
    </rPh>
    <phoneticPr fontId="2"/>
  </si>
  <si>
    <t>全体の平均から</t>
    <rPh sb="0" eb="2">
      <t>ゼンタイ</t>
    </rPh>
    <rPh sb="3" eb="5">
      <t>ヘイキン</t>
    </rPh>
    <phoneticPr fontId="2"/>
  </si>
  <si>
    <t>の伸び率</t>
    <phoneticPr fontId="2"/>
  </si>
  <si>
    <t>の伸び率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</si>
</sst>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0.0_);[Red]\(0.0\)"/>
    <numFmt numFmtId="178" formatCode="#,##0.0_ ;[Red]\-#,##0.0\ 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2" xfId="2" applyFont="1" applyBorder="1">
      <alignment vertical="center"/>
    </xf>
    <xf numFmtId="176" fontId="0" fillId="0" borderId="2" xfId="1" applyNumberFormat="1" applyFont="1" applyBorder="1">
      <alignment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2" xfId="0" applyFill="1" applyBorder="1" applyAlignment="1">
      <alignment horizontal="center" vertical="center"/>
    </xf>
    <xf numFmtId="56" fontId="0" fillId="0" borderId="2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177" fontId="0" fillId="0" borderId="2" xfId="2" applyNumberFormat="1" applyFont="1" applyBorder="1">
      <alignment vertical="center"/>
    </xf>
    <xf numFmtId="178" fontId="0" fillId="0" borderId="2" xfId="2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177" fontId="0" fillId="0" borderId="2" xfId="0" applyNumberFormat="1" applyBorder="1">
      <alignment vertical="center"/>
    </xf>
    <xf numFmtId="177" fontId="0" fillId="0" borderId="0" xfId="0" applyNumberFormat="1">
      <alignment vertical="center"/>
    </xf>
    <xf numFmtId="38" fontId="0" fillId="0" borderId="0" xfId="2" applyFont="1" applyBorder="1">
      <alignment vertical="center"/>
    </xf>
    <xf numFmtId="9" fontId="0" fillId="0" borderId="2" xfId="1" applyFont="1" applyBorder="1">
      <alignment vertical="center"/>
    </xf>
    <xf numFmtId="0" fontId="0" fillId="0" borderId="9" xfId="0" applyBorder="1" applyAlignment="1">
      <alignment horizontal="left" vertical="center"/>
    </xf>
    <xf numFmtId="56" fontId="0" fillId="0" borderId="11" xfId="0" applyNumberFormat="1" applyBorder="1">
      <alignment vertical="center"/>
    </xf>
    <xf numFmtId="56" fontId="0" fillId="0" borderId="11" xfId="0" applyNumberFormat="1" applyBorder="1" applyAlignment="1">
      <alignment horizontal="center" vertical="center"/>
    </xf>
    <xf numFmtId="38" fontId="0" fillId="0" borderId="11" xfId="2" applyFont="1" applyBorder="1">
      <alignment vertical="center"/>
    </xf>
    <xf numFmtId="56" fontId="0" fillId="0" borderId="0" xfId="0" applyNumberFormat="1">
      <alignment vertical="center"/>
    </xf>
    <xf numFmtId="56" fontId="0" fillId="0" borderId="0" xfId="0" applyNumberFormat="1" applyAlignment="1">
      <alignment horizontal="center" vertical="center"/>
    </xf>
    <xf numFmtId="56" fontId="0" fillId="0" borderId="2" xfId="0" applyNumberFormat="1" applyBorder="1" applyAlignment="1">
      <alignment vertical="center" wrapText="1"/>
    </xf>
    <xf numFmtId="0" fontId="0" fillId="0" borderId="5" xfId="0" applyBorder="1" applyAlignment="1">
      <alignment vertical="center" shrinkToFit="1"/>
    </xf>
    <xf numFmtId="0" fontId="0" fillId="2" borderId="3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56" fontId="0" fillId="0" borderId="2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56" fontId="0" fillId="0" borderId="10" xfId="0" applyNumberFormat="1" applyBorder="1" applyAlignment="1">
      <alignment horizontal="center" vertical="center"/>
    </xf>
    <xf numFmtId="56" fontId="0" fillId="0" borderId="5" xfId="0" applyNumberForma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41"/>
  <sheetViews>
    <sheetView tabSelected="1" zoomScaleNormal="100" workbookViewId="0"/>
  </sheetViews>
  <sheetFormatPr defaultColWidth="8.77734375" defaultRowHeight="13.2" x14ac:dyDescent="0.2"/>
  <cols>
    <col min="2" max="3" width="10.77734375" customWidth="1"/>
    <col min="4" max="8" width="6.6640625" customWidth="1"/>
    <col min="9" max="11" width="13.6640625" customWidth="1"/>
    <col min="13" max="13" width="12.21875" customWidth="1"/>
    <col min="14" max="14" width="7.6640625" customWidth="1"/>
    <col min="15" max="24" width="10.6640625" customWidth="1"/>
  </cols>
  <sheetData>
    <row r="1" spans="2:24" ht="13.5" customHeight="1" x14ac:dyDescent="0.2"/>
    <row r="2" spans="2:24" ht="13.5" customHeight="1" x14ac:dyDescent="0.2"/>
    <row r="3" spans="2:24" ht="13.5" customHeight="1" x14ac:dyDescent="0.2"/>
    <row r="4" spans="2:24" ht="13.5" customHeight="1" x14ac:dyDescent="0.2"/>
    <row r="5" spans="2:24" ht="13.5" customHeight="1" x14ac:dyDescent="0.2"/>
    <row r="6" spans="2:24" ht="22.95" customHeight="1" x14ac:dyDescent="0.2">
      <c r="B6" s="4" t="s">
        <v>0</v>
      </c>
      <c r="I6" s="1"/>
      <c r="J6" s="1"/>
      <c r="K6" s="1"/>
    </row>
    <row r="7" spans="2:24" ht="13.5" customHeight="1" x14ac:dyDescent="0.2">
      <c r="B7" s="9" t="s">
        <v>7</v>
      </c>
      <c r="C7" s="10"/>
      <c r="D7" s="33" t="s">
        <v>12</v>
      </c>
      <c r="E7" s="33"/>
      <c r="F7" s="33"/>
      <c r="G7" s="33"/>
      <c r="H7" s="33"/>
      <c r="I7" s="5" t="s">
        <v>15</v>
      </c>
      <c r="J7" s="5" t="s">
        <v>30</v>
      </c>
      <c r="K7" s="5" t="s">
        <v>31</v>
      </c>
      <c r="M7" s="34" t="s">
        <v>7</v>
      </c>
      <c r="N7" s="35"/>
      <c r="O7" s="30" t="s">
        <v>21</v>
      </c>
      <c r="P7" s="31"/>
      <c r="Q7" s="32"/>
      <c r="R7" s="30" t="s">
        <v>27</v>
      </c>
      <c r="S7" s="31"/>
      <c r="T7" s="32"/>
      <c r="U7" s="30" t="s">
        <v>23</v>
      </c>
      <c r="V7" s="31"/>
      <c r="W7" s="32"/>
      <c r="X7" s="7" t="s">
        <v>28</v>
      </c>
    </row>
    <row r="8" spans="2:24" ht="13.5" customHeight="1" x14ac:dyDescent="0.2">
      <c r="B8" s="11"/>
      <c r="C8" s="12"/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6" t="s">
        <v>13</v>
      </c>
      <c r="J8" s="29" t="s">
        <v>14</v>
      </c>
      <c r="K8" s="6" t="s">
        <v>32</v>
      </c>
      <c r="M8" s="22"/>
      <c r="N8" s="12"/>
      <c r="O8" s="2" t="s">
        <v>24</v>
      </c>
      <c r="P8" s="2" t="s">
        <v>25</v>
      </c>
      <c r="Q8" s="2" t="s">
        <v>26</v>
      </c>
      <c r="R8" s="2" t="s">
        <v>24</v>
      </c>
      <c r="S8" s="2" t="s">
        <v>25</v>
      </c>
      <c r="T8" s="2" t="s">
        <v>26</v>
      </c>
      <c r="U8" s="2" t="s">
        <v>24</v>
      </c>
      <c r="V8" s="2" t="s">
        <v>25</v>
      </c>
      <c r="W8" s="2" t="s">
        <v>26</v>
      </c>
      <c r="X8" s="2"/>
    </row>
    <row r="9" spans="2:24" ht="13.5" customHeight="1" x14ac:dyDescent="0.2">
      <c r="B9" s="5" t="s">
        <v>18</v>
      </c>
      <c r="C9" s="2" t="s">
        <v>9</v>
      </c>
      <c r="D9" s="14">
        <v>60.5</v>
      </c>
      <c r="E9" s="14"/>
      <c r="F9" s="14"/>
      <c r="G9" s="14">
        <v>57.8</v>
      </c>
      <c r="H9" s="14">
        <v>61.3</v>
      </c>
      <c r="I9" s="15">
        <f>AVERAGE(D9:F9)</f>
        <v>60.5</v>
      </c>
      <c r="J9" s="15">
        <f>AVERAGE(D9:H9)</f>
        <v>59.866666666666667</v>
      </c>
      <c r="K9" s="3">
        <f t="shared" ref="K9:K17" si="0">(J9-$J$18)/$J$18</f>
        <v>3.6951501154734528E-2</v>
      </c>
      <c r="M9" s="36" t="s">
        <v>29</v>
      </c>
      <c r="N9" s="8" t="s">
        <v>2</v>
      </c>
      <c r="O9" s="14">
        <v>63.4</v>
      </c>
      <c r="P9" s="14">
        <v>62.1</v>
      </c>
      <c r="Q9" s="14">
        <v>62.8</v>
      </c>
      <c r="R9" s="14">
        <v>59.6</v>
      </c>
      <c r="S9" s="14">
        <v>54.6</v>
      </c>
      <c r="T9" s="14">
        <v>56.8</v>
      </c>
      <c r="U9" s="14">
        <v>54.9</v>
      </c>
      <c r="V9" s="14">
        <v>47.7</v>
      </c>
      <c r="W9" s="14">
        <v>50.6</v>
      </c>
      <c r="X9" s="18">
        <v>56.4</v>
      </c>
    </row>
    <row r="10" spans="2:24" ht="13.5" customHeight="1" x14ac:dyDescent="0.2">
      <c r="B10" s="13"/>
      <c r="C10" s="2" t="s">
        <v>10</v>
      </c>
      <c r="D10" s="14">
        <v>53.4</v>
      </c>
      <c r="E10" s="14"/>
      <c r="F10" s="14"/>
      <c r="G10" s="14">
        <v>66.8</v>
      </c>
      <c r="H10" s="14">
        <v>57.3</v>
      </c>
      <c r="I10" s="15">
        <f t="shared" ref="I10:I17" si="1">AVERAGE(D10:F10)</f>
        <v>53.4</v>
      </c>
      <c r="J10" s="15">
        <f t="shared" ref="J10:J16" si="2">AVERAGE(D10:H10)</f>
        <v>59.166666666666664</v>
      </c>
      <c r="K10" s="3">
        <f t="shared" si="0"/>
        <v>2.4826789838337252E-2</v>
      </c>
      <c r="M10" s="36"/>
      <c r="N10" s="28" t="s">
        <v>3</v>
      </c>
      <c r="O10" s="14">
        <v>65.8</v>
      </c>
      <c r="P10" s="14">
        <v>68.8</v>
      </c>
      <c r="Q10" s="14">
        <v>67.2</v>
      </c>
      <c r="R10" s="14">
        <v>69</v>
      </c>
      <c r="S10" s="14">
        <v>60.6</v>
      </c>
      <c r="T10" s="14">
        <v>64.3</v>
      </c>
      <c r="U10" s="14">
        <v>55.4</v>
      </c>
      <c r="V10" s="14">
        <v>64.7</v>
      </c>
      <c r="W10" s="14">
        <v>61</v>
      </c>
      <c r="X10" s="18">
        <v>64</v>
      </c>
    </row>
    <row r="11" spans="2:24" ht="13.5" customHeight="1" x14ac:dyDescent="0.2">
      <c r="B11" s="6"/>
      <c r="C11" s="2" t="s">
        <v>11</v>
      </c>
      <c r="D11" s="14">
        <v>56.9</v>
      </c>
      <c r="E11" s="14"/>
      <c r="F11" s="14"/>
      <c r="G11" s="14">
        <v>62.3</v>
      </c>
      <c r="H11" s="14">
        <f t="shared" ref="H11" si="3">AVERAGE(H9:H10)</f>
        <v>59.3</v>
      </c>
      <c r="I11" s="15">
        <f t="shared" si="1"/>
        <v>56.9</v>
      </c>
      <c r="J11" s="15">
        <f>AVERAGE(D11:H11)</f>
        <v>59.5</v>
      </c>
      <c r="K11" s="3">
        <f t="shared" si="0"/>
        <v>3.0600461893764544E-2</v>
      </c>
      <c r="M11" s="36"/>
      <c r="N11" s="8" t="s">
        <v>4</v>
      </c>
      <c r="O11" s="14">
        <v>55.8</v>
      </c>
      <c r="P11" s="14">
        <v>55.7</v>
      </c>
      <c r="Q11" s="14">
        <v>55.8</v>
      </c>
      <c r="R11" s="14">
        <v>62.4</v>
      </c>
      <c r="S11" s="14">
        <v>69.2</v>
      </c>
      <c r="T11" s="14">
        <v>66.099999999999994</v>
      </c>
      <c r="U11" s="14">
        <v>60.5</v>
      </c>
      <c r="V11" s="14">
        <v>54.1</v>
      </c>
      <c r="W11" s="14">
        <v>56.6</v>
      </c>
      <c r="X11" s="18">
        <v>60.1</v>
      </c>
    </row>
    <row r="12" spans="2:24" ht="13.5" customHeight="1" x14ac:dyDescent="0.2">
      <c r="B12" s="5" t="s">
        <v>8</v>
      </c>
      <c r="C12" s="2" t="s">
        <v>9</v>
      </c>
      <c r="D12" s="14">
        <v>60.4</v>
      </c>
      <c r="E12" s="14"/>
      <c r="F12" s="14"/>
      <c r="G12" s="14">
        <v>54.2</v>
      </c>
      <c r="H12" s="14">
        <v>71.400000000000006</v>
      </c>
      <c r="I12" s="15">
        <f t="shared" si="1"/>
        <v>60.4</v>
      </c>
      <c r="J12" s="15">
        <f t="shared" si="2"/>
        <v>62</v>
      </c>
      <c r="K12" s="3">
        <f t="shared" si="0"/>
        <v>7.3903002309468932E-2</v>
      </c>
      <c r="M12" s="36"/>
      <c r="N12" s="8" t="s">
        <v>5</v>
      </c>
      <c r="O12" s="14">
        <v>54.9</v>
      </c>
      <c r="P12" s="14">
        <v>71.599999999999994</v>
      </c>
      <c r="Q12" s="14">
        <v>62.9</v>
      </c>
      <c r="R12" s="14">
        <v>71.5</v>
      </c>
      <c r="S12" s="14">
        <v>65</v>
      </c>
      <c r="T12" s="14">
        <v>67.099999999999994</v>
      </c>
      <c r="U12" s="14">
        <v>54.1</v>
      </c>
      <c r="V12" s="14">
        <v>49.3</v>
      </c>
      <c r="W12" s="14">
        <v>51.2</v>
      </c>
      <c r="X12" s="18">
        <v>60.6</v>
      </c>
    </row>
    <row r="13" spans="2:24" ht="13.5" customHeight="1" x14ac:dyDescent="0.2">
      <c r="B13" s="13"/>
      <c r="C13" s="2" t="s">
        <v>10</v>
      </c>
      <c r="D13" s="14">
        <v>50.3</v>
      </c>
      <c r="E13" s="14"/>
      <c r="F13" s="14"/>
      <c r="G13" s="14">
        <v>50.1</v>
      </c>
      <c r="H13" s="14">
        <v>64.599999999999994</v>
      </c>
      <c r="I13" s="15">
        <f t="shared" si="1"/>
        <v>50.3</v>
      </c>
      <c r="J13" s="15">
        <f t="shared" si="2"/>
        <v>55</v>
      </c>
      <c r="K13" s="3">
        <f t="shared" si="0"/>
        <v>-4.7344110854503366E-2</v>
      </c>
      <c r="M13" s="37"/>
      <c r="N13" s="8" t="s">
        <v>6</v>
      </c>
      <c r="O13" s="14">
        <v>54.9</v>
      </c>
      <c r="P13" s="14">
        <v>71.599999999999994</v>
      </c>
      <c r="Q13" s="14">
        <v>62.9</v>
      </c>
      <c r="R13" s="14">
        <v>69.599999999999994</v>
      </c>
      <c r="S13" s="14">
        <v>65</v>
      </c>
      <c r="T13" s="14">
        <v>67.099999999999994</v>
      </c>
      <c r="U13" s="14">
        <v>54.1</v>
      </c>
      <c r="V13" s="14">
        <v>49.3</v>
      </c>
      <c r="W13" s="14">
        <v>51.2</v>
      </c>
      <c r="X13" s="18">
        <v>60.6</v>
      </c>
    </row>
    <row r="14" spans="2:24" ht="13.5" customHeight="1" x14ac:dyDescent="0.2">
      <c r="B14" s="6"/>
      <c r="C14" s="2" t="s">
        <v>11</v>
      </c>
      <c r="D14" s="14">
        <v>54.9</v>
      </c>
      <c r="E14" s="14"/>
      <c r="F14" s="14"/>
      <c r="G14" s="14">
        <v>51.9</v>
      </c>
      <c r="H14" s="14">
        <v>67.7</v>
      </c>
      <c r="I14" s="15">
        <f t="shared" si="1"/>
        <v>54.9</v>
      </c>
      <c r="J14" s="15">
        <f>AVERAGE(D14:H14)</f>
        <v>58.166666666666664</v>
      </c>
      <c r="K14" s="3">
        <f t="shared" si="0"/>
        <v>7.505773672055494E-3</v>
      </c>
      <c r="M14" s="23"/>
      <c r="N14" s="24"/>
      <c r="O14" s="25"/>
      <c r="P14" s="25"/>
      <c r="Q14" s="25"/>
      <c r="R14" s="25"/>
      <c r="S14" s="25"/>
      <c r="T14" s="25"/>
      <c r="U14" s="25"/>
      <c r="V14" s="25"/>
      <c r="W14" s="25"/>
      <c r="X14" s="25"/>
    </row>
    <row r="15" spans="2:24" ht="13.5" customHeight="1" x14ac:dyDescent="0.2">
      <c r="B15" s="5" t="s">
        <v>19</v>
      </c>
      <c r="C15" s="2" t="s">
        <v>9</v>
      </c>
      <c r="D15" s="14">
        <v>63.7</v>
      </c>
      <c r="E15" s="14"/>
      <c r="F15" s="14"/>
      <c r="G15" s="14">
        <v>68.7</v>
      </c>
      <c r="H15" s="14">
        <v>67.3</v>
      </c>
      <c r="I15" s="15">
        <f t="shared" si="1"/>
        <v>63.7</v>
      </c>
      <c r="J15" s="15">
        <f t="shared" si="2"/>
        <v>66.566666666666663</v>
      </c>
      <c r="K15" s="3">
        <f t="shared" si="0"/>
        <v>0.15300230946882223</v>
      </c>
      <c r="M15" s="26"/>
      <c r="N15" s="27"/>
      <c r="O15" s="20"/>
      <c r="P15" s="20"/>
      <c r="Q15" s="20"/>
      <c r="R15" s="20"/>
      <c r="S15" s="20"/>
      <c r="T15" s="20"/>
      <c r="U15" s="20"/>
      <c r="V15" s="20"/>
      <c r="W15" s="20"/>
      <c r="X15" s="20"/>
    </row>
    <row r="16" spans="2:24" ht="13.5" customHeight="1" x14ac:dyDescent="0.2">
      <c r="B16" s="13"/>
      <c r="C16" s="2" t="s">
        <v>10</v>
      </c>
      <c r="D16" s="14">
        <v>48.9</v>
      </c>
      <c r="E16" s="14"/>
      <c r="F16" s="14"/>
      <c r="G16" s="14">
        <v>58.6</v>
      </c>
      <c r="H16" s="14">
        <v>56.4</v>
      </c>
      <c r="I16" s="15">
        <f t="shared" si="1"/>
        <v>48.9</v>
      </c>
      <c r="J16" s="15">
        <f t="shared" si="2"/>
        <v>54.633333333333333</v>
      </c>
      <c r="K16" s="3">
        <f t="shared" si="0"/>
        <v>-5.369515011547335E-2</v>
      </c>
    </row>
    <row r="17" spans="2:11" ht="13.5" customHeight="1" x14ac:dyDescent="0.2">
      <c r="B17" s="6"/>
      <c r="C17" s="2" t="s">
        <v>11</v>
      </c>
      <c r="D17" s="14">
        <v>55</v>
      </c>
      <c r="E17" s="14"/>
      <c r="F17" s="14"/>
      <c r="G17" s="14">
        <v>62.8</v>
      </c>
      <c r="H17" s="14">
        <v>60.9</v>
      </c>
      <c r="I17" s="15">
        <f t="shared" si="1"/>
        <v>55</v>
      </c>
      <c r="J17" s="15">
        <f>AVERAGE(D17:H17)</f>
        <v>59.566666666666663</v>
      </c>
      <c r="K17" s="3">
        <f t="shared" si="0"/>
        <v>3.1755196304849929E-2</v>
      </c>
    </row>
    <row r="18" spans="2:11" ht="13.5" customHeight="1" x14ac:dyDescent="0.2">
      <c r="B18" s="16" t="s">
        <v>17</v>
      </c>
      <c r="C18" s="17"/>
      <c r="D18" s="18">
        <v>55.4</v>
      </c>
      <c r="E18" s="18"/>
      <c r="F18" s="18"/>
      <c r="G18" s="18">
        <v>58.9</v>
      </c>
      <c r="H18" s="18">
        <v>58.9</v>
      </c>
      <c r="I18" s="18">
        <f>AVERAGE(D18:F18)</f>
        <v>55.4</v>
      </c>
      <c r="J18" s="18">
        <f>AVERAGE(D18:H18)</f>
        <v>57.733333333333327</v>
      </c>
      <c r="K18" s="21" t="s">
        <v>20</v>
      </c>
    </row>
    <row r="19" spans="2:11" ht="13.5" customHeight="1" x14ac:dyDescent="0.2">
      <c r="D19" s="19"/>
      <c r="E19" s="19"/>
      <c r="F19" s="19"/>
      <c r="G19" s="19"/>
      <c r="H19" s="19"/>
    </row>
    <row r="20" spans="2:11" ht="13.5" customHeight="1" x14ac:dyDescent="0.2"/>
    <row r="21" spans="2:11" ht="13.5" customHeight="1" x14ac:dyDescent="0.2"/>
    <row r="22" spans="2:11" ht="13.5" customHeight="1" x14ac:dyDescent="0.2"/>
    <row r="23" spans="2:11" ht="13.5" customHeight="1" x14ac:dyDescent="0.2">
      <c r="B23" t="s">
        <v>1</v>
      </c>
      <c r="I23" s="1"/>
      <c r="J23" s="1"/>
      <c r="K23" s="1"/>
    </row>
    <row r="24" spans="2:11" ht="13.5" customHeight="1" x14ac:dyDescent="0.2">
      <c r="B24" s="9" t="s">
        <v>7</v>
      </c>
      <c r="C24" s="10"/>
      <c r="D24" s="33" t="s">
        <v>12</v>
      </c>
      <c r="E24" s="33"/>
      <c r="F24" s="33"/>
      <c r="G24" s="33"/>
      <c r="H24" s="33"/>
      <c r="I24" s="5" t="s">
        <v>15</v>
      </c>
      <c r="J24" s="5" t="s">
        <v>16</v>
      </c>
      <c r="K24" s="5" t="s">
        <v>31</v>
      </c>
    </row>
    <row r="25" spans="2:11" ht="13.5" customHeight="1" x14ac:dyDescent="0.2">
      <c r="B25" s="11"/>
      <c r="C25" s="12"/>
      <c r="D25" s="8" t="s">
        <v>2</v>
      </c>
      <c r="E25" s="8" t="s">
        <v>3</v>
      </c>
      <c r="F25" s="8" t="s">
        <v>4</v>
      </c>
      <c r="G25" s="8" t="s">
        <v>5</v>
      </c>
      <c r="H25" s="8" t="s">
        <v>6</v>
      </c>
      <c r="I25" s="6" t="s">
        <v>13</v>
      </c>
      <c r="J25" s="6" t="s">
        <v>14</v>
      </c>
      <c r="K25" s="6" t="s">
        <v>33</v>
      </c>
    </row>
    <row r="26" spans="2:11" ht="13.5" customHeight="1" x14ac:dyDescent="0.2">
      <c r="B26" s="5" t="s">
        <v>21</v>
      </c>
      <c r="C26" s="2" t="s">
        <v>9</v>
      </c>
      <c r="D26" s="14"/>
      <c r="E26" s="14"/>
      <c r="F26" s="14"/>
      <c r="G26" s="14"/>
      <c r="H26" s="14"/>
      <c r="I26" s="15" t="e">
        <f>AVERAGE(D26:F26)</f>
        <v>#DIV/0!</v>
      </c>
      <c r="J26" s="15" t="e">
        <f>AVERAGE(D26:H26)</f>
        <v>#DIV/0!</v>
      </c>
      <c r="K26" s="3" t="e">
        <f>J26/$J$36</f>
        <v>#DIV/0!</v>
      </c>
    </row>
    <row r="27" spans="2:11" ht="13.5" customHeight="1" x14ac:dyDescent="0.2">
      <c r="B27" s="13"/>
      <c r="C27" s="2" t="s">
        <v>10</v>
      </c>
      <c r="D27" s="14"/>
      <c r="E27" s="14"/>
      <c r="F27" s="14"/>
      <c r="G27" s="14"/>
      <c r="H27" s="14"/>
      <c r="I27" s="15" t="e">
        <f t="shared" ref="I27:I34" si="4">AVERAGE(D27:F27)</f>
        <v>#DIV/0!</v>
      </c>
      <c r="J27" s="15" t="e">
        <f t="shared" ref="J27" si="5">AVERAGE(D27:H27)</f>
        <v>#DIV/0!</v>
      </c>
      <c r="K27" s="3" t="e">
        <f t="shared" ref="K27:K34" si="6">J27/$J$36</f>
        <v>#DIV/0!</v>
      </c>
    </row>
    <row r="28" spans="2:11" ht="13.5" customHeight="1" x14ac:dyDescent="0.2">
      <c r="B28" s="6"/>
      <c r="C28" s="2" t="s">
        <v>11</v>
      </c>
      <c r="D28" s="14"/>
      <c r="E28" s="14"/>
      <c r="F28" s="14"/>
      <c r="G28" s="14"/>
      <c r="H28" s="14"/>
      <c r="I28" s="15" t="e">
        <f t="shared" si="4"/>
        <v>#DIV/0!</v>
      </c>
      <c r="J28" s="15" t="e">
        <f>AVERAGE(D28:H28)</f>
        <v>#DIV/0!</v>
      </c>
      <c r="K28" s="3" t="e">
        <f t="shared" si="6"/>
        <v>#DIV/0!</v>
      </c>
    </row>
    <row r="29" spans="2:11" ht="13.5" customHeight="1" x14ac:dyDescent="0.2">
      <c r="B29" s="5" t="s">
        <v>22</v>
      </c>
      <c r="C29" s="2" t="s">
        <v>9</v>
      </c>
      <c r="D29" s="14"/>
      <c r="E29" s="14"/>
      <c r="F29" s="14"/>
      <c r="G29" s="14"/>
      <c r="H29" s="14"/>
      <c r="I29" s="15" t="e">
        <f t="shared" si="4"/>
        <v>#DIV/0!</v>
      </c>
      <c r="J29" s="15" t="e">
        <f t="shared" ref="J29:J30" si="7">AVERAGE(D29:H29)</f>
        <v>#DIV/0!</v>
      </c>
      <c r="K29" s="3" t="e">
        <f t="shared" si="6"/>
        <v>#DIV/0!</v>
      </c>
    </row>
    <row r="30" spans="2:11" ht="13.5" customHeight="1" x14ac:dyDescent="0.2">
      <c r="B30" s="13"/>
      <c r="C30" s="2" t="s">
        <v>10</v>
      </c>
      <c r="D30" s="14"/>
      <c r="E30" s="14"/>
      <c r="F30" s="14"/>
      <c r="G30" s="14"/>
      <c r="H30" s="14"/>
      <c r="I30" s="15" t="e">
        <f t="shared" si="4"/>
        <v>#DIV/0!</v>
      </c>
      <c r="J30" s="15" t="e">
        <f t="shared" si="7"/>
        <v>#DIV/0!</v>
      </c>
      <c r="K30" s="3" t="e">
        <f t="shared" si="6"/>
        <v>#DIV/0!</v>
      </c>
    </row>
    <row r="31" spans="2:11" ht="13.5" customHeight="1" x14ac:dyDescent="0.2">
      <c r="B31" s="6"/>
      <c r="C31" s="2" t="s">
        <v>11</v>
      </c>
      <c r="D31" s="14"/>
      <c r="E31" s="14"/>
      <c r="F31" s="14"/>
      <c r="G31" s="14"/>
      <c r="H31" s="14"/>
      <c r="I31" s="15" t="e">
        <f t="shared" si="4"/>
        <v>#DIV/0!</v>
      </c>
      <c r="J31" s="15" t="e">
        <f>AVERAGE(D31:H31)</f>
        <v>#DIV/0!</v>
      </c>
      <c r="K31" s="3" t="e">
        <f t="shared" si="6"/>
        <v>#DIV/0!</v>
      </c>
    </row>
    <row r="32" spans="2:11" ht="13.5" customHeight="1" x14ac:dyDescent="0.2">
      <c r="B32" s="5" t="s">
        <v>23</v>
      </c>
      <c r="C32" s="2" t="s">
        <v>9</v>
      </c>
      <c r="D32" s="14"/>
      <c r="E32" s="14"/>
      <c r="F32" s="14"/>
      <c r="G32" s="14"/>
      <c r="H32" s="14"/>
      <c r="I32" s="15" t="e">
        <f t="shared" si="4"/>
        <v>#DIV/0!</v>
      </c>
      <c r="J32" s="15" t="e">
        <f t="shared" ref="J32:J33" si="8">AVERAGE(D32:H32)</f>
        <v>#DIV/0!</v>
      </c>
      <c r="K32" s="3" t="e">
        <f t="shared" si="6"/>
        <v>#DIV/0!</v>
      </c>
    </row>
    <row r="33" spans="2:11" ht="13.5" customHeight="1" x14ac:dyDescent="0.2">
      <c r="B33" s="13"/>
      <c r="C33" s="2" t="s">
        <v>10</v>
      </c>
      <c r="D33" s="14"/>
      <c r="E33" s="14"/>
      <c r="F33" s="14"/>
      <c r="G33" s="14"/>
      <c r="H33" s="14"/>
      <c r="I33" s="15" t="e">
        <f t="shared" si="4"/>
        <v>#DIV/0!</v>
      </c>
      <c r="J33" s="15" t="e">
        <f t="shared" si="8"/>
        <v>#DIV/0!</v>
      </c>
      <c r="K33" s="3" t="e">
        <f t="shared" si="6"/>
        <v>#DIV/0!</v>
      </c>
    </row>
    <row r="34" spans="2:11" ht="13.5" customHeight="1" x14ac:dyDescent="0.2">
      <c r="B34" s="6"/>
      <c r="C34" s="2" t="s">
        <v>11</v>
      </c>
      <c r="D34" s="14"/>
      <c r="E34" s="14"/>
      <c r="F34" s="14"/>
      <c r="G34" s="14"/>
      <c r="H34" s="14"/>
      <c r="I34" s="15" t="e">
        <f t="shared" si="4"/>
        <v>#DIV/0!</v>
      </c>
      <c r="J34" s="15" t="e">
        <f>AVERAGE(D34:H34)</f>
        <v>#DIV/0!</v>
      </c>
      <c r="K34" s="3" t="e">
        <f t="shared" si="6"/>
        <v>#DIV/0!</v>
      </c>
    </row>
    <row r="35" spans="2:11" ht="13.5" customHeight="1" x14ac:dyDescent="0.2">
      <c r="B35" s="16" t="s">
        <v>17</v>
      </c>
      <c r="C35" s="17"/>
      <c r="D35" s="18"/>
      <c r="E35" s="18"/>
      <c r="F35" s="18"/>
      <c r="G35" s="18"/>
      <c r="H35" s="18"/>
      <c r="I35" s="15" t="e">
        <f>AVERAGE(D35:F35)</f>
        <v>#DIV/0!</v>
      </c>
      <c r="J35" s="18" t="e">
        <f>AVERAGE(D35:H35)</f>
        <v>#DIV/0!</v>
      </c>
      <c r="K35" s="21" t="s">
        <v>20</v>
      </c>
    </row>
    <row r="36" spans="2:11" ht="13.5" customHeight="1" x14ac:dyDescent="0.2"/>
    <row r="37" spans="2:11" ht="13.5" customHeight="1" x14ac:dyDescent="0.2"/>
    <row r="38" spans="2:11" ht="13.5" customHeight="1" x14ac:dyDescent="0.2"/>
    <row r="39" spans="2:11" ht="13.5" customHeight="1" x14ac:dyDescent="0.2"/>
    <row r="40" spans="2:11" ht="13.5" customHeight="1" x14ac:dyDescent="0.2"/>
    <row r="41" spans="2:11" ht="13.5" customHeight="1" x14ac:dyDescent="0.2"/>
  </sheetData>
  <mergeCells count="7">
    <mergeCell ref="R7:T7"/>
    <mergeCell ref="U7:W7"/>
    <mergeCell ref="D7:H7"/>
    <mergeCell ref="M7:N7"/>
    <mergeCell ref="D24:H24"/>
    <mergeCell ref="M9:M13"/>
    <mergeCell ref="O7:Q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JEEDゼミナール統一模擬試験結果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dcterms:created xsi:type="dcterms:W3CDTF">2008-01-06T00:22:44Z</dcterms:created>
  <dcterms:modified xsi:type="dcterms:W3CDTF">2025-04-22T02:54:45Z</dcterms:modified>
</cp:coreProperties>
</file>