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hidePivotFieldList="1"/>
  <mc:AlternateContent xmlns:mc="http://schemas.openxmlformats.org/markup-compatibility/2006">
    <mc:Choice Requires="x15">
      <x15ac:absPath xmlns:x15ac="http://schemas.microsoft.com/office/spreadsheetml/2010/11/ac" url="C:\Users\302623\Desktop\"/>
    </mc:Choice>
  </mc:AlternateContent>
  <bookViews>
    <workbookView xWindow="0" yWindow="0" windowWidth="28800" windowHeight="13050"/>
  </bookViews>
  <sheets>
    <sheet name="課題１" sheetId="5" r:id="rId1"/>
    <sheet name="課題２" sheetId="1" r:id="rId2"/>
    <sheet name="課題３" sheetId="9" r:id="rId3"/>
    <sheet name="課題３作業用シート" sheetId="4" r:id="rId4"/>
  </sheets>
  <definedNames>
    <definedName name="_xlnm._FilterDatabase" localSheetId="2" hidden="1">課題３!$A$3:$F$15</definedName>
    <definedName name="_xlnm._FilterDatabase" localSheetId="3" hidden="1">課題３作業用シート!$A$3:$F$15</definedName>
    <definedName name="県">#REF!</definedName>
    <definedName name="死者数">#REF!</definedName>
    <definedName name="車両">#REF!</definedName>
    <definedName name="傷者数">#REF!</definedName>
    <definedName name="数">#REF!</definedName>
    <definedName name="発生件数">#REF!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F12" i="1" l="1"/>
  <c r="B12" i="1"/>
  <c r="F5" i="1"/>
  <c r="E5" i="1"/>
  <c r="E12" i="1" s="1"/>
  <c r="D5" i="1"/>
  <c r="D12" i="1" s="1"/>
  <c r="C5" i="1"/>
  <c r="C12" i="1" s="1"/>
  <c r="B5" i="1"/>
</calcChain>
</file>

<file path=xl/sharedStrings.xml><?xml version="1.0" encoding="utf-8"?>
<sst xmlns="http://schemas.openxmlformats.org/spreadsheetml/2006/main" count="212" uniqueCount="107">
  <si>
    <t>原動機付自転車</t>
    <rPh sb="0" eb="3">
      <t>ゲンドウキ</t>
    </rPh>
    <rPh sb="3" eb="4">
      <t>フ</t>
    </rPh>
    <rPh sb="4" eb="7">
      <t>ジテンシャ</t>
    </rPh>
    <phoneticPr fontId="1"/>
  </si>
  <si>
    <t>普通二輪免許</t>
    <rPh sb="0" eb="6">
      <t>フツウニリンメンキョ</t>
    </rPh>
    <phoneticPr fontId="1"/>
  </si>
  <si>
    <t>県南</t>
  </si>
  <si>
    <t>小型特殊自動車</t>
    <rPh sb="0" eb="4">
      <t>コガタトクシュ</t>
    </rPh>
    <phoneticPr fontId="1"/>
  </si>
  <si>
    <t>運転できる車両</t>
    <rPh sb="0" eb="2">
      <t>ウンテン</t>
    </rPh>
    <rPh sb="5" eb="7">
      <t>シャリョウ</t>
    </rPh>
    <phoneticPr fontId="1"/>
  </si>
  <si>
    <t>大型特殊自動車</t>
    <rPh sb="0" eb="4">
      <t>オオガタトクシュ</t>
    </rPh>
    <rPh sb="4" eb="7">
      <t>ジドウシャ</t>
    </rPh>
    <phoneticPr fontId="1"/>
  </si>
  <si>
    <t>普通自動二輪車</t>
    <rPh sb="0" eb="2">
      <t>フツウ</t>
    </rPh>
    <phoneticPr fontId="1"/>
  </si>
  <si>
    <t>大型二輪免許</t>
    <rPh sb="0" eb="6">
      <t>オオガタニリンメンキョ</t>
    </rPh>
    <phoneticPr fontId="1"/>
  </si>
  <si>
    <t>準中型自動車</t>
    <rPh sb="0" eb="6">
      <t>ジュンチュウガタジドウシャ</t>
    </rPh>
    <phoneticPr fontId="1"/>
  </si>
  <si>
    <t>普通免許</t>
    <rPh sb="0" eb="2">
      <t>フツウ</t>
    </rPh>
    <rPh sb="2" eb="4">
      <t>メンキョ</t>
    </rPh>
    <phoneticPr fontId="1"/>
  </si>
  <si>
    <t>警察署別交通事故発生状況</t>
    <rPh sb="0" eb="3">
      <t>ケイサツショ</t>
    </rPh>
    <rPh sb="3" eb="4">
      <t>ベツ</t>
    </rPh>
    <rPh sb="4" eb="6">
      <t>コウツウ</t>
    </rPh>
    <rPh sb="6" eb="8">
      <t>ジコ</t>
    </rPh>
    <rPh sb="8" eb="10">
      <t>ハッセイ</t>
    </rPh>
    <rPh sb="10" eb="12">
      <t>ジョウキョウ</t>
    </rPh>
    <phoneticPr fontId="1"/>
  </si>
  <si>
    <t>運転免許の種類</t>
    <rPh sb="0" eb="4">
      <t>ウンテンメンキョ</t>
    </rPh>
    <rPh sb="5" eb="7">
      <t>シュルイ</t>
    </rPh>
    <phoneticPr fontId="1"/>
  </si>
  <si>
    <t>発生件数</t>
    <rPh sb="0" eb="2">
      <t>ハッセイ</t>
    </rPh>
    <rPh sb="2" eb="4">
      <t>ケンスウ</t>
    </rPh>
    <phoneticPr fontId="1"/>
  </si>
  <si>
    <t>大型免許</t>
    <rPh sb="0" eb="4">
      <t>オオガタメンキョ</t>
    </rPh>
    <phoneticPr fontId="1"/>
  </si>
  <si>
    <t>中型免許</t>
    <rPh sb="0" eb="4">
      <t>チュウガタメンキョ</t>
    </rPh>
    <phoneticPr fontId="1"/>
  </si>
  <si>
    <t>平成29年</t>
    <rPh sb="0" eb="2">
      <t>へいせい</t>
    </rPh>
    <rPh sb="4" eb="5">
      <t>ねん</t>
    </rPh>
    <phoneticPr fontId="1" type="Hiragana"/>
  </si>
  <si>
    <t>準中型免許</t>
    <rPh sb="0" eb="5">
      <t>ジュンチュウガタメンキョ</t>
    </rPh>
    <phoneticPr fontId="1"/>
  </si>
  <si>
    <t>計（人）</t>
    <rPh sb="0" eb="1">
      <t>けい</t>
    </rPh>
    <phoneticPr fontId="1" type="Hiragana"/>
  </si>
  <si>
    <t>大型特殊免許</t>
    <rPh sb="0" eb="6">
      <t>オオガタトクシュメン</t>
    </rPh>
    <phoneticPr fontId="1"/>
  </si>
  <si>
    <t>小型特殊免許</t>
    <rPh sb="0" eb="6">
      <t>コガタトクシュメンキョ</t>
    </rPh>
    <phoneticPr fontId="1"/>
  </si>
  <si>
    <t>免許の種類</t>
    <rPh sb="0" eb="2">
      <t>メンキョ</t>
    </rPh>
    <rPh sb="3" eb="5">
      <t>シュルイ</t>
    </rPh>
    <phoneticPr fontId="1"/>
  </si>
  <si>
    <t>小松島</t>
    <rPh sb="0" eb="2">
      <t>コマツ</t>
    </rPh>
    <rPh sb="2" eb="3">
      <t>ジマ</t>
    </rPh>
    <phoneticPr fontId="1"/>
  </si>
  <si>
    <t>原付免許</t>
    <rPh sb="0" eb="4">
      <t>ゲンツキメンキョ</t>
    </rPh>
    <phoneticPr fontId="1"/>
  </si>
  <si>
    <t>大型自動車</t>
    <rPh sb="0" eb="5">
      <t>オオガタジドウシャ</t>
    </rPh>
    <phoneticPr fontId="1"/>
  </si>
  <si>
    <t>中型自動車</t>
    <rPh sb="0" eb="5">
      <t>チュウガタジドウシャ</t>
    </rPh>
    <phoneticPr fontId="1"/>
  </si>
  <si>
    <t>死者数</t>
    <rPh sb="0" eb="3">
      <t>シシャスウ</t>
    </rPh>
    <phoneticPr fontId="1"/>
  </si>
  <si>
    <t>徳島県の運転免許人口</t>
    <rPh sb="0" eb="3">
      <t>とくしまけん</t>
    </rPh>
    <rPh sb="4" eb="6">
      <t>うんてん</t>
    </rPh>
    <rPh sb="6" eb="8">
      <t>めんきょ</t>
    </rPh>
    <rPh sb="8" eb="10">
      <t>じんこう</t>
    </rPh>
    <phoneticPr fontId="1" type="Hiragana"/>
  </si>
  <si>
    <t>普通自動車</t>
    <rPh sb="0" eb="5">
      <t>フツウジドウシャ</t>
    </rPh>
    <phoneticPr fontId="1"/>
  </si>
  <si>
    <t>県北</t>
    <rPh sb="0" eb="2">
      <t>ケンホク</t>
    </rPh>
    <phoneticPr fontId="1"/>
  </si>
  <si>
    <t>大型自動二輪車</t>
    <rPh sb="0" eb="2">
      <t>オオガタ</t>
    </rPh>
    <rPh sb="4" eb="6">
      <t>ニリン</t>
    </rPh>
    <phoneticPr fontId="1"/>
  </si>
  <si>
    <t>那賀</t>
    <rPh sb="0" eb="2">
      <t>ナカ</t>
    </rPh>
    <phoneticPr fontId="1"/>
  </si>
  <si>
    <t>女性（人）</t>
    <rPh sb="0" eb="2">
      <t>じょせい</t>
    </rPh>
    <phoneticPr fontId="1" type="Hiragana"/>
  </si>
  <si>
    <t>県央</t>
    <rPh sb="0" eb="2">
      <t>ケンオウ</t>
    </rPh>
    <phoneticPr fontId="1"/>
  </si>
  <si>
    <t>運転できる車両</t>
  </si>
  <si>
    <t>高齢者構成率(％)</t>
    <rPh sb="0" eb="3">
      <t>こうれいしゃ</t>
    </rPh>
    <phoneticPr fontId="1" type="Hiragana"/>
  </si>
  <si>
    <t>阿波吉野川</t>
    <rPh sb="0" eb="2">
      <t>アワ</t>
    </rPh>
    <rPh sb="2" eb="5">
      <t>ヨシノガワ</t>
    </rPh>
    <phoneticPr fontId="1"/>
  </si>
  <si>
    <t>三好</t>
    <rPh sb="0" eb="2">
      <t>ミヨシ</t>
    </rPh>
    <phoneticPr fontId="1"/>
  </si>
  <si>
    <t>その他</t>
    <rPh sb="2" eb="3">
      <t>ホカ</t>
    </rPh>
    <phoneticPr fontId="1"/>
  </si>
  <si>
    <t>牟岐</t>
    <rPh sb="0" eb="2">
      <t>ムギ</t>
    </rPh>
    <phoneticPr fontId="1"/>
  </si>
  <si>
    <t>美馬</t>
    <rPh sb="0" eb="2">
      <t>ミマ</t>
    </rPh>
    <phoneticPr fontId="1"/>
  </si>
  <si>
    <t>8月</t>
    <rPh sb="1" eb="2">
      <t>ゲツ</t>
    </rPh>
    <phoneticPr fontId="1"/>
  </si>
  <si>
    <t>高速</t>
    <rPh sb="0" eb="2">
      <t>コウソク</t>
    </rPh>
    <phoneticPr fontId="1"/>
  </si>
  <si>
    <t>時間帯</t>
    <rPh sb="0" eb="3">
      <t>ジカンタイ</t>
    </rPh>
    <phoneticPr fontId="1"/>
  </si>
  <si>
    <t>2月</t>
    <rPh sb="1" eb="2">
      <t>ガツ</t>
    </rPh>
    <phoneticPr fontId="1"/>
  </si>
  <si>
    <t>徳島名西</t>
    <rPh sb="0" eb="2">
      <t>トクシマ</t>
    </rPh>
    <rPh sb="2" eb="4">
      <t>ミョウザイ</t>
    </rPh>
    <phoneticPr fontId="1"/>
  </si>
  <si>
    <t>鳴門</t>
    <rPh sb="0" eb="2">
      <t>ナルト</t>
    </rPh>
    <phoneticPr fontId="1"/>
  </si>
  <si>
    <t>平成28年</t>
    <rPh sb="0" eb="2">
      <t>へいせい</t>
    </rPh>
    <rPh sb="4" eb="5">
      <t>ねん</t>
    </rPh>
    <phoneticPr fontId="1" type="Hiragana"/>
  </si>
  <si>
    <t>傷者数</t>
    <rPh sb="0" eb="1">
      <t>キズ</t>
    </rPh>
    <rPh sb="1" eb="2">
      <t>シャ</t>
    </rPh>
    <rPh sb="2" eb="3">
      <t>スウ</t>
    </rPh>
    <phoneticPr fontId="1"/>
  </si>
  <si>
    <t>警察署</t>
    <rPh sb="0" eb="3">
      <t>ケイサツショ</t>
    </rPh>
    <phoneticPr fontId="1"/>
  </si>
  <si>
    <t>物損事故</t>
    <rPh sb="0" eb="2">
      <t>ブッソン</t>
    </rPh>
    <rPh sb="2" eb="4">
      <t>ジコ</t>
    </rPh>
    <phoneticPr fontId="1"/>
  </si>
  <si>
    <t>徳島中央</t>
    <rPh sb="0" eb="2">
      <t>トクシマ</t>
    </rPh>
    <rPh sb="2" eb="4">
      <t>チュウオウ</t>
    </rPh>
    <phoneticPr fontId="1"/>
  </si>
  <si>
    <t>徳島板野</t>
    <rPh sb="0" eb="2">
      <t>トクシマ</t>
    </rPh>
    <rPh sb="2" eb="4">
      <t>イタノ</t>
    </rPh>
    <phoneticPr fontId="1"/>
  </si>
  <si>
    <t>女性構成率(％)</t>
    <rPh sb="0" eb="2">
      <t>じょせい</t>
    </rPh>
    <phoneticPr fontId="1" type="Hiragana"/>
  </si>
  <si>
    <t>阿南</t>
    <rPh sb="0" eb="2">
      <t>アナン</t>
    </rPh>
    <phoneticPr fontId="1"/>
  </si>
  <si>
    <t>平成26年</t>
    <rPh sb="0" eb="2">
      <t>へいせい</t>
    </rPh>
    <rPh sb="4" eb="5">
      <t>ねん</t>
    </rPh>
    <phoneticPr fontId="1" type="Hiragana"/>
  </si>
  <si>
    <t>平成27年</t>
    <rPh sb="0" eb="2">
      <t>へいせい</t>
    </rPh>
    <rPh sb="4" eb="5">
      <t>ねん</t>
    </rPh>
    <phoneticPr fontId="1" type="Hiragana"/>
  </si>
  <si>
    <t>平成30年</t>
    <rPh sb="0" eb="2">
      <t>へいせい</t>
    </rPh>
    <rPh sb="4" eb="5">
      <t>ねん</t>
    </rPh>
    <phoneticPr fontId="1" type="Hiragana"/>
  </si>
  <si>
    <t>県西</t>
    <rPh sb="0" eb="2">
      <t>ケンセイ</t>
    </rPh>
    <phoneticPr fontId="1"/>
  </si>
  <si>
    <t>5月</t>
    <rPh sb="1" eb="2">
      <t>ゲツ</t>
    </rPh>
    <phoneticPr fontId="1"/>
  </si>
  <si>
    <t>男性構成率(％)</t>
    <rPh sb="0" eb="2">
      <t>だんせい</t>
    </rPh>
    <rPh sb="2" eb="5">
      <t>こうせいりつ</t>
    </rPh>
    <phoneticPr fontId="1" type="Hiragana"/>
  </si>
  <si>
    <t>男性（人）</t>
    <rPh sb="0" eb="2">
      <t>だんせい</t>
    </rPh>
    <rPh sb="3" eb="4">
      <t>にん</t>
    </rPh>
    <phoneticPr fontId="1" type="Hiragana"/>
  </si>
  <si>
    <t>うち高齢者（人）</t>
    <rPh sb="2" eb="5">
      <t>こうれいしゃ</t>
    </rPh>
    <phoneticPr fontId="1" type="Hiragana"/>
  </si>
  <si>
    <t>男女・高齢者の構成率推移</t>
    <rPh sb="0" eb="2">
      <t>ダンジョ</t>
    </rPh>
    <rPh sb="3" eb="6">
      <t>コウレイシャ</t>
    </rPh>
    <rPh sb="7" eb="9">
      <t>コウセイ</t>
    </rPh>
    <rPh sb="9" eb="10">
      <t>リツ</t>
    </rPh>
    <rPh sb="10" eb="12">
      <t>スイイ</t>
    </rPh>
    <phoneticPr fontId="1"/>
  </si>
  <si>
    <t>発生件数</t>
    <rPh sb="0" eb="4">
      <t>ハッセイケンスウ</t>
    </rPh>
    <phoneticPr fontId="1"/>
  </si>
  <si>
    <t>交通事故データ</t>
    <rPh sb="0" eb="2">
      <t>コウツウ</t>
    </rPh>
    <rPh sb="2" eb="4">
      <t>ジコ</t>
    </rPh>
    <phoneticPr fontId="1"/>
  </si>
  <si>
    <t>月別発生状況</t>
    <rPh sb="0" eb="2">
      <t>ツキベツ</t>
    </rPh>
    <rPh sb="2" eb="6">
      <t>ハッセイジョウキョウ</t>
    </rPh>
    <phoneticPr fontId="1"/>
  </si>
  <si>
    <t>1月</t>
    <rPh sb="1" eb="2">
      <t>ガツ</t>
    </rPh>
    <phoneticPr fontId="1"/>
  </si>
  <si>
    <t>3月</t>
    <rPh sb="1" eb="2">
      <t>ゲツ</t>
    </rPh>
    <phoneticPr fontId="1"/>
  </si>
  <si>
    <t>4月</t>
    <rPh sb="1" eb="2">
      <t>ゲツ</t>
    </rPh>
    <phoneticPr fontId="1"/>
  </si>
  <si>
    <t>6月</t>
    <rPh sb="1" eb="2">
      <t>ゲツ</t>
    </rPh>
    <phoneticPr fontId="1"/>
  </si>
  <si>
    <t>16～18</t>
  </si>
  <si>
    <t>7月</t>
    <rPh sb="1" eb="2">
      <t>ゲツ</t>
    </rPh>
    <phoneticPr fontId="1"/>
  </si>
  <si>
    <t>9月</t>
    <rPh sb="1" eb="2">
      <t>ゲツ</t>
    </rPh>
    <phoneticPr fontId="1"/>
  </si>
  <si>
    <t>10月</t>
    <rPh sb="2" eb="3">
      <t>ゲツ</t>
    </rPh>
    <phoneticPr fontId="1"/>
  </si>
  <si>
    <t>11月</t>
    <rPh sb="2" eb="3">
      <t>ゲツ</t>
    </rPh>
    <phoneticPr fontId="1"/>
  </si>
  <si>
    <t>12月</t>
    <rPh sb="2" eb="3">
      <t>ゲツ</t>
    </rPh>
    <phoneticPr fontId="1"/>
  </si>
  <si>
    <t>時間帯別発生状況</t>
    <rPh sb="0" eb="4">
      <t>ジカンタイベツ</t>
    </rPh>
    <rPh sb="4" eb="8">
      <t>ハッセイジョウキョウ</t>
    </rPh>
    <phoneticPr fontId="1"/>
  </si>
  <si>
    <t>0～2</t>
  </si>
  <si>
    <t>2～4</t>
  </si>
  <si>
    <t>4～6</t>
  </si>
  <si>
    <t>6～8</t>
  </si>
  <si>
    <t>8～10</t>
  </si>
  <si>
    <t>10～12</t>
  </si>
  <si>
    <t>時間</t>
    <rPh sb="0" eb="2">
      <t>ジカン</t>
    </rPh>
    <phoneticPr fontId="1"/>
  </si>
  <si>
    <t>12～14</t>
  </si>
  <si>
    <t>14～16</t>
  </si>
  <si>
    <t>18～20</t>
  </si>
  <si>
    <t>20～22</t>
  </si>
  <si>
    <t>22～24</t>
  </si>
  <si>
    <t>月</t>
    <rPh sb="0" eb="1">
      <t>ゲツ</t>
    </rPh>
    <phoneticPr fontId="1"/>
  </si>
  <si>
    <t>1位</t>
    <rPh sb="1" eb="2">
      <t>イ</t>
    </rPh>
    <phoneticPr fontId="1"/>
  </si>
  <si>
    <t>2位</t>
    <rPh sb="1" eb="2">
      <t>イ</t>
    </rPh>
    <phoneticPr fontId="1"/>
  </si>
  <si>
    <t>3位</t>
    <rPh sb="1" eb="2">
      <t>イ</t>
    </rPh>
    <phoneticPr fontId="1"/>
  </si>
  <si>
    <t>集計</t>
    <rPh sb="0" eb="2">
      <t>シュウケイ</t>
    </rPh>
    <phoneticPr fontId="1"/>
  </si>
  <si>
    <t>4位</t>
    <rPh sb="1" eb="2">
      <t>イ</t>
    </rPh>
    <phoneticPr fontId="1"/>
  </si>
  <si>
    <t>5位</t>
    <rPh sb="1" eb="2">
      <t>イ</t>
    </rPh>
    <phoneticPr fontId="1"/>
  </si>
  <si>
    <t>月</t>
    <rPh sb="0" eb="1">
      <t>ツキ</t>
    </rPh>
    <phoneticPr fontId="1"/>
  </si>
  <si>
    <t>抽出１</t>
  </si>
  <si>
    <t>抽出２</t>
  </si>
  <si>
    <t>抽出３</t>
  </si>
  <si>
    <t>抽出４</t>
  </si>
  <si>
    <t>県西</t>
  </si>
  <si>
    <t>エリア</t>
  </si>
  <si>
    <t>県北</t>
  </si>
  <si>
    <t>県央</t>
  </si>
  <si>
    <t>県南</t>
    <rPh sb="0" eb="2">
      <t>ケンナン</t>
    </rPh>
    <phoneticPr fontId="1"/>
  </si>
  <si>
    <t>グラフ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</si>
</sst>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0.0_ "/>
  </numFmts>
  <fonts count="4" x14ac:knownFonts="1">
    <font>
      <sz val="11"/>
      <color theme="1"/>
      <name val="ＭＳ Ｐゴシック"/>
    </font>
    <font>
      <sz val="6"/>
      <name val="ＭＳ Ｐゴシック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>
      <alignment vertical="center"/>
    </xf>
    <xf numFmtId="9" fontId="3" fillId="0" borderId="0" applyFill="0" applyBorder="0" applyAlignment="0" applyProtection="0">
      <alignment vertical="center"/>
    </xf>
  </cellStyleXfs>
  <cellXfs count="22">
    <xf numFmtId="0" fontId="0" fillId="0" borderId="0" xfId="0">
      <alignment vertical="center"/>
    </xf>
    <xf numFmtId="0" fontId="0" fillId="0" borderId="1" xfId="0" applyBorder="1">
      <alignment vertical="center"/>
    </xf>
    <xf numFmtId="0" fontId="0" fillId="0" borderId="2" xfId="0" applyBorder="1">
      <alignment vertical="center"/>
    </xf>
    <xf numFmtId="0" fontId="0" fillId="0" borderId="3" xfId="0" applyBorder="1">
      <alignment vertical="center"/>
    </xf>
    <xf numFmtId="0" fontId="0" fillId="0" borderId="3" xfId="0" applyFont="1" applyBorder="1">
      <alignment vertical="center"/>
    </xf>
    <xf numFmtId="0" fontId="0" fillId="0" borderId="0" xfId="0" applyFont="1">
      <alignment vertical="center"/>
    </xf>
    <xf numFmtId="0" fontId="0" fillId="0" borderId="4" xfId="0" applyBorder="1">
      <alignment vertical="center"/>
    </xf>
    <xf numFmtId="0" fontId="0" fillId="0" borderId="5" xfId="0" applyBorder="1">
      <alignment vertical="center"/>
    </xf>
    <xf numFmtId="0" fontId="0" fillId="0" borderId="6" xfId="0" applyBorder="1">
      <alignment vertical="center"/>
    </xf>
    <xf numFmtId="176" fontId="0" fillId="0" borderId="3" xfId="1" applyNumberFormat="1" applyFont="1" applyBorder="1">
      <alignment vertical="center"/>
    </xf>
    <xf numFmtId="0" fontId="0" fillId="0" borderId="7" xfId="0" applyBorder="1">
      <alignment vertical="center"/>
    </xf>
    <xf numFmtId="0" fontId="0" fillId="0" borderId="8" xfId="0" applyBorder="1">
      <alignment vertical="center"/>
    </xf>
    <xf numFmtId="0" fontId="0" fillId="0" borderId="9" xfId="0" applyBorder="1">
      <alignment vertical="center"/>
    </xf>
    <xf numFmtId="0" fontId="0" fillId="0" borderId="10" xfId="0" applyBorder="1">
      <alignment vertical="center"/>
    </xf>
    <xf numFmtId="0" fontId="0" fillId="0" borderId="11" xfId="0" applyBorder="1">
      <alignment vertical="center"/>
    </xf>
    <xf numFmtId="0" fontId="0" fillId="0" borderId="3" xfId="0" applyFont="1" applyBorder="1" applyAlignment="1">
      <alignment horizontal="center" vertical="center"/>
    </xf>
    <xf numFmtId="0" fontId="0" fillId="0" borderId="5" xfId="0" applyFont="1" applyBorder="1" applyAlignment="1">
      <alignment horizontal="center" vertical="center"/>
    </xf>
    <xf numFmtId="0" fontId="0" fillId="0" borderId="5" xfId="0" applyFont="1" applyBorder="1">
      <alignment vertical="center"/>
    </xf>
    <xf numFmtId="0" fontId="2" fillId="0" borderId="1" xfId="0" applyFont="1" applyBorder="1">
      <alignment vertical="center"/>
    </xf>
    <xf numFmtId="0" fontId="2" fillId="0" borderId="2" xfId="0" applyFont="1" applyBorder="1">
      <alignment vertical="center"/>
    </xf>
    <xf numFmtId="0" fontId="0" fillId="0" borderId="3" xfId="0" applyBorder="1">
      <alignment vertical="center"/>
    </xf>
    <xf numFmtId="0" fontId="0" fillId="0" borderId="3" xfId="0" applyBorder="1">
      <alignment vertical="center"/>
    </xf>
  </cellXfs>
  <cellStyles count="2">
    <cellStyle name="パーセント" xfId="1" builtinId="5"/>
    <cellStyle name="標準" xfId="0" builtinId="0"/>
  </cellStyles>
  <dxfs count="0"/>
  <tableStyles count="0" defaultTableStyle="TableStyleMedium9" defaultPivotStyle="PivotStyleLight16"/>
  <colors>
    <mruColors>
      <color rgb="FFFFFFCC"/>
      <color rgb="FF000000"/>
      <color rgb="FFFF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/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5"/>
  <sheetViews>
    <sheetView tabSelected="1" workbookViewId="0"/>
  </sheetViews>
  <sheetFormatPr defaultRowHeight="13.5" x14ac:dyDescent="0.15"/>
  <sheetData>
    <row r="1" spans="1:10" x14ac:dyDescent="0.15">
      <c r="A1" t="s">
        <v>11</v>
      </c>
    </row>
    <row r="2" spans="1:10" x14ac:dyDescent="0.15">
      <c r="A2" s="1" t="s">
        <v>4</v>
      </c>
      <c r="B2" s="18" t="s">
        <v>23</v>
      </c>
      <c r="C2" s="18" t="s">
        <v>24</v>
      </c>
      <c r="D2" s="18" t="s">
        <v>8</v>
      </c>
      <c r="E2" s="18" t="s">
        <v>27</v>
      </c>
      <c r="F2" s="18" t="s">
        <v>5</v>
      </c>
      <c r="G2" s="18" t="s">
        <v>29</v>
      </c>
      <c r="H2" s="18" t="s">
        <v>6</v>
      </c>
      <c r="I2" s="18" t="s">
        <v>0</v>
      </c>
      <c r="J2" s="18" t="s">
        <v>3</v>
      </c>
    </row>
    <row r="3" spans="1:10" x14ac:dyDescent="0.15">
      <c r="A3" s="2" t="s">
        <v>20</v>
      </c>
      <c r="B3" s="19"/>
      <c r="C3" s="19"/>
      <c r="D3" s="19"/>
      <c r="E3" s="19"/>
      <c r="F3" s="19"/>
      <c r="G3" s="19"/>
      <c r="H3" s="19"/>
      <c r="I3" s="19"/>
      <c r="J3" s="19"/>
    </row>
    <row r="4" spans="1:10" x14ac:dyDescent="0.15">
      <c r="A4" s="3" t="s">
        <v>13</v>
      </c>
      <c r="B4" s="3"/>
      <c r="C4" s="3"/>
      <c r="D4" s="3"/>
      <c r="E4" s="3"/>
      <c r="F4" s="3"/>
      <c r="G4" s="3"/>
      <c r="H4" s="3"/>
      <c r="I4" s="3"/>
      <c r="J4" s="3"/>
    </row>
    <row r="5" spans="1:10" x14ac:dyDescent="0.15">
      <c r="A5" s="3" t="s">
        <v>14</v>
      </c>
      <c r="B5" s="3"/>
      <c r="C5" s="3"/>
      <c r="D5" s="3"/>
      <c r="E5" s="3"/>
      <c r="F5" s="3"/>
      <c r="G5" s="3"/>
      <c r="H5" s="3"/>
      <c r="I5" s="3"/>
      <c r="J5" s="3"/>
    </row>
    <row r="6" spans="1:10" x14ac:dyDescent="0.15">
      <c r="A6" s="3" t="s">
        <v>16</v>
      </c>
      <c r="B6" s="3"/>
      <c r="C6" s="3"/>
      <c r="D6" s="3"/>
      <c r="E6" s="3"/>
      <c r="F6" s="3"/>
      <c r="G6" s="3"/>
      <c r="H6" s="3"/>
      <c r="I6" s="3"/>
      <c r="J6" s="3"/>
    </row>
    <row r="7" spans="1:10" x14ac:dyDescent="0.15">
      <c r="A7" s="3" t="s">
        <v>9</v>
      </c>
      <c r="B7" s="3"/>
      <c r="C7" s="3"/>
      <c r="D7" s="3"/>
      <c r="E7" s="3"/>
      <c r="F7" s="3"/>
      <c r="G7" s="3"/>
      <c r="H7" s="3"/>
      <c r="I7" s="3"/>
      <c r="J7" s="3"/>
    </row>
    <row r="8" spans="1:10" x14ac:dyDescent="0.15">
      <c r="A8" s="3" t="s">
        <v>18</v>
      </c>
      <c r="B8" s="3"/>
      <c r="C8" s="3"/>
      <c r="D8" s="3"/>
      <c r="E8" s="3"/>
      <c r="F8" s="3"/>
      <c r="G8" s="3"/>
      <c r="H8" s="3"/>
      <c r="I8" s="3"/>
      <c r="J8" s="3"/>
    </row>
    <row r="9" spans="1:10" x14ac:dyDescent="0.15">
      <c r="A9" s="3" t="s">
        <v>7</v>
      </c>
      <c r="B9" s="3"/>
      <c r="C9" s="3"/>
      <c r="D9" s="3"/>
      <c r="E9" s="3"/>
      <c r="F9" s="3"/>
      <c r="G9" s="3"/>
      <c r="H9" s="3"/>
      <c r="I9" s="3"/>
      <c r="J9" s="3"/>
    </row>
    <row r="10" spans="1:10" x14ac:dyDescent="0.15">
      <c r="A10" s="3" t="s">
        <v>1</v>
      </c>
      <c r="B10" s="3"/>
      <c r="C10" s="3"/>
      <c r="D10" s="3"/>
      <c r="E10" s="3"/>
      <c r="F10" s="3"/>
      <c r="G10" s="3"/>
      <c r="H10" s="3"/>
      <c r="I10" s="3"/>
      <c r="J10" s="3"/>
    </row>
    <row r="11" spans="1:10" x14ac:dyDescent="0.15">
      <c r="A11" s="3" t="s">
        <v>19</v>
      </c>
      <c r="B11" s="3"/>
      <c r="C11" s="3"/>
      <c r="D11" s="3"/>
      <c r="E11" s="3"/>
      <c r="F11" s="3"/>
      <c r="G11" s="3"/>
      <c r="H11" s="3"/>
      <c r="I11" s="3"/>
      <c r="J11" s="3"/>
    </row>
    <row r="12" spans="1:10" x14ac:dyDescent="0.15">
      <c r="A12" s="3" t="s">
        <v>22</v>
      </c>
      <c r="B12" s="3"/>
      <c r="C12" s="3"/>
      <c r="D12" s="3"/>
      <c r="E12" s="3"/>
      <c r="F12" s="3"/>
      <c r="G12" s="3"/>
      <c r="H12" s="3"/>
      <c r="I12" s="3"/>
      <c r="J12" s="3"/>
    </row>
    <row r="14" spans="1:10" x14ac:dyDescent="0.15">
      <c r="A14" s="3"/>
      <c r="B14" s="21" t="s">
        <v>33</v>
      </c>
      <c r="C14" s="21"/>
    </row>
    <row r="15" spans="1:10" x14ac:dyDescent="0.15">
      <c r="A15" s="3" t="s">
        <v>22</v>
      </c>
      <c r="B15" s="21"/>
      <c r="C15" s="21"/>
    </row>
  </sheetData>
  <mergeCells count="2">
    <mergeCell ref="B14:C14"/>
    <mergeCell ref="B15:C15"/>
  </mergeCells>
  <phoneticPr fontId="1"/>
  <pageMargins left="0.7" right="0.7" top="0.75" bottom="0.75" header="0.3" footer="0.3"/>
  <pageSetup paperSize="9" orientation="portrait" horizontalDpi="65535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4"/>
  <sheetViews>
    <sheetView workbookViewId="0"/>
  </sheetViews>
  <sheetFormatPr defaultRowHeight="13.5" x14ac:dyDescent="0.15"/>
  <cols>
    <col min="1" max="1" width="15.75" customWidth="1"/>
  </cols>
  <sheetData>
    <row r="1" spans="1:7" x14ac:dyDescent="0.15">
      <c r="A1" s="5" t="s">
        <v>26</v>
      </c>
    </row>
    <row r="2" spans="1:7" x14ac:dyDescent="0.15">
      <c r="A2" s="4"/>
      <c r="B2" s="4" t="s">
        <v>54</v>
      </c>
      <c r="C2" s="4" t="s">
        <v>55</v>
      </c>
      <c r="D2" s="4" t="s">
        <v>46</v>
      </c>
      <c r="E2" s="4" t="s">
        <v>15</v>
      </c>
      <c r="F2" s="4" t="s">
        <v>56</v>
      </c>
    </row>
    <row r="3" spans="1:7" x14ac:dyDescent="0.15">
      <c r="A3" s="4" t="s">
        <v>60</v>
      </c>
      <c r="B3" s="3">
        <v>279776</v>
      </c>
      <c r="C3" s="3">
        <v>277948</v>
      </c>
      <c r="D3" s="3">
        <v>276140</v>
      </c>
      <c r="E3" s="3">
        <v>273691</v>
      </c>
      <c r="F3" s="3">
        <v>271316</v>
      </c>
    </row>
    <row r="4" spans="1:7" x14ac:dyDescent="0.15">
      <c r="A4" s="4" t="s">
        <v>31</v>
      </c>
      <c r="B4" s="3">
        <v>251584</v>
      </c>
      <c r="C4" s="3">
        <v>251301</v>
      </c>
      <c r="D4" s="3">
        <v>250652</v>
      </c>
      <c r="E4" s="3">
        <v>250045</v>
      </c>
      <c r="F4" s="3">
        <v>249532</v>
      </c>
    </row>
    <row r="5" spans="1:7" x14ac:dyDescent="0.15">
      <c r="A5" s="4" t="s">
        <v>17</v>
      </c>
      <c r="B5" s="3">
        <f>SUM(B3:B4)</f>
        <v>531360</v>
      </c>
      <c r="C5" s="3">
        <f>SUM(C3:C4)</f>
        <v>529249</v>
      </c>
      <c r="D5" s="3">
        <f>SUM(D3:D4)</f>
        <v>526792</v>
      </c>
      <c r="E5" s="3">
        <f>SUM(E3:E4)</f>
        <v>523736</v>
      </c>
      <c r="F5" s="3">
        <f>SUM(F3:F4)</f>
        <v>520848</v>
      </c>
    </row>
    <row r="6" spans="1:7" x14ac:dyDescent="0.15">
      <c r="A6" s="4" t="s">
        <v>61</v>
      </c>
      <c r="B6" s="3">
        <v>129023</v>
      </c>
      <c r="C6" s="3">
        <v>134757</v>
      </c>
      <c r="D6" s="3">
        <v>139550</v>
      </c>
      <c r="E6" s="3">
        <v>143160</v>
      </c>
      <c r="F6" s="3">
        <v>146686</v>
      </c>
    </row>
    <row r="8" spans="1:7" x14ac:dyDescent="0.15">
      <c r="A8" t="s">
        <v>62</v>
      </c>
    </row>
    <row r="9" spans="1:7" x14ac:dyDescent="0.15">
      <c r="A9" s="6"/>
      <c r="B9" s="4" t="s">
        <v>54</v>
      </c>
      <c r="C9" s="4" t="s">
        <v>55</v>
      </c>
      <c r="D9" s="4" t="s">
        <v>46</v>
      </c>
      <c r="E9" s="4" t="s">
        <v>15</v>
      </c>
      <c r="F9" s="4" t="s">
        <v>56</v>
      </c>
    </row>
    <row r="10" spans="1:7" x14ac:dyDescent="0.15">
      <c r="A10" s="4" t="s">
        <v>59</v>
      </c>
      <c r="B10" s="3"/>
      <c r="C10" s="3"/>
      <c r="D10" s="3"/>
      <c r="E10" s="3"/>
      <c r="F10" s="3"/>
    </row>
    <row r="11" spans="1:7" x14ac:dyDescent="0.15">
      <c r="A11" s="4" t="s">
        <v>52</v>
      </c>
      <c r="B11" s="3"/>
      <c r="C11" s="3"/>
      <c r="D11" s="3"/>
      <c r="E11" s="3"/>
      <c r="F11" s="3"/>
    </row>
    <row r="12" spans="1:7" x14ac:dyDescent="0.15">
      <c r="A12" s="4" t="s">
        <v>34</v>
      </c>
      <c r="B12" s="9">
        <f>(B6/B$5)/($B$6/$B$5)*100</f>
        <v>100</v>
      </c>
      <c r="C12" s="9">
        <f>(C6/C$5)/($B$6/$B$5)*100</f>
        <v>104.86076226935464</v>
      </c>
      <c r="D12" s="9">
        <f>(D6/D$5)/($B$6/$B$5)*100</f>
        <v>109.09689549371396</v>
      </c>
      <c r="E12" s="9">
        <f>(E6/E$5)/($B$6/$B$5)*100</f>
        <v>112.57215635935063</v>
      </c>
      <c r="F12" s="9">
        <f>(F6/F$5)/($B$6/$B$5)*100</f>
        <v>115.98434855657764</v>
      </c>
    </row>
    <row r="15" spans="1:7" x14ac:dyDescent="0.15">
      <c r="A15" t="s">
        <v>106</v>
      </c>
    </row>
    <row r="16" spans="1:7" x14ac:dyDescent="0.15">
      <c r="A16" s="6"/>
      <c r="B16" s="10"/>
      <c r="C16" s="10"/>
      <c r="D16" s="10"/>
      <c r="E16" s="10"/>
      <c r="F16" s="10"/>
      <c r="G16" s="12"/>
    </row>
    <row r="17" spans="1:7" x14ac:dyDescent="0.15">
      <c r="A17" s="7"/>
      <c r="G17" s="13"/>
    </row>
    <row r="18" spans="1:7" x14ac:dyDescent="0.15">
      <c r="A18" s="7"/>
      <c r="G18" s="13"/>
    </row>
    <row r="19" spans="1:7" x14ac:dyDescent="0.15">
      <c r="A19" s="7"/>
      <c r="G19" s="13"/>
    </row>
    <row r="20" spans="1:7" x14ac:dyDescent="0.15">
      <c r="A20" s="7"/>
      <c r="G20" s="13"/>
    </row>
    <row r="21" spans="1:7" x14ac:dyDescent="0.15">
      <c r="A21" s="7"/>
      <c r="G21" s="13"/>
    </row>
    <row r="22" spans="1:7" x14ac:dyDescent="0.15">
      <c r="A22" s="7"/>
      <c r="G22" s="13"/>
    </row>
    <row r="23" spans="1:7" x14ac:dyDescent="0.15">
      <c r="A23" s="7"/>
      <c r="G23" s="13"/>
    </row>
    <row r="24" spans="1:7" x14ac:dyDescent="0.15">
      <c r="A24" s="7"/>
      <c r="G24" s="13"/>
    </row>
    <row r="25" spans="1:7" x14ac:dyDescent="0.15">
      <c r="A25" s="7"/>
      <c r="G25" s="13"/>
    </row>
    <row r="26" spans="1:7" x14ac:dyDescent="0.15">
      <c r="A26" s="7"/>
      <c r="G26" s="13"/>
    </row>
    <row r="27" spans="1:7" x14ac:dyDescent="0.15">
      <c r="A27" s="7"/>
      <c r="G27" s="13"/>
    </row>
    <row r="28" spans="1:7" x14ac:dyDescent="0.15">
      <c r="A28" s="7"/>
      <c r="G28" s="13"/>
    </row>
    <row r="29" spans="1:7" x14ac:dyDescent="0.15">
      <c r="A29" s="7"/>
      <c r="G29" s="13"/>
    </row>
    <row r="30" spans="1:7" x14ac:dyDescent="0.15">
      <c r="A30" s="7"/>
      <c r="G30" s="13"/>
    </row>
    <row r="31" spans="1:7" x14ac:dyDescent="0.15">
      <c r="A31" s="7"/>
      <c r="G31" s="13"/>
    </row>
    <row r="32" spans="1:7" x14ac:dyDescent="0.15">
      <c r="A32" s="7"/>
      <c r="G32" s="13"/>
    </row>
    <row r="33" spans="1:7" x14ac:dyDescent="0.15">
      <c r="A33" s="7"/>
      <c r="G33" s="13"/>
    </row>
    <row r="34" spans="1:7" x14ac:dyDescent="0.15">
      <c r="A34" s="8"/>
      <c r="B34" s="11"/>
      <c r="C34" s="11"/>
      <c r="D34" s="11"/>
      <c r="E34" s="11"/>
      <c r="F34" s="11"/>
      <c r="G34" s="14"/>
    </row>
  </sheetData>
  <phoneticPr fontId="1" type="Hiragana"/>
  <pageMargins left="0.78740157480314943" right="0.78740157480314943" top="0.98425196850393681" bottom="0.98425196850393681" header="0.51181102362204722" footer="0.51181102362204722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66"/>
  <sheetViews>
    <sheetView zoomScale="98" zoomScaleNormal="98" workbookViewId="0"/>
  </sheetViews>
  <sheetFormatPr defaultRowHeight="13.5" x14ac:dyDescent="0.15"/>
  <sheetData>
    <row r="1" spans="1:6" x14ac:dyDescent="0.15">
      <c r="A1" s="5" t="s">
        <v>64</v>
      </c>
    </row>
    <row r="2" spans="1:6" x14ac:dyDescent="0.15">
      <c r="A2" s="5" t="s">
        <v>10</v>
      </c>
    </row>
    <row r="3" spans="1:6" x14ac:dyDescent="0.15">
      <c r="A3" s="15" t="s">
        <v>48</v>
      </c>
      <c r="B3" s="15" t="s">
        <v>12</v>
      </c>
      <c r="C3" s="15" t="s">
        <v>25</v>
      </c>
      <c r="D3" s="15" t="s">
        <v>47</v>
      </c>
      <c r="E3" s="15" t="s">
        <v>49</v>
      </c>
      <c r="F3" s="3" t="s">
        <v>102</v>
      </c>
    </row>
    <row r="4" spans="1:6" x14ac:dyDescent="0.15">
      <c r="A4" s="4" t="s">
        <v>50</v>
      </c>
      <c r="B4" s="3">
        <v>638</v>
      </c>
      <c r="C4" s="3">
        <v>1</v>
      </c>
      <c r="D4" s="3">
        <v>755</v>
      </c>
      <c r="E4" s="3">
        <v>7904</v>
      </c>
      <c r="F4" s="3" t="s">
        <v>104</v>
      </c>
    </row>
    <row r="5" spans="1:6" x14ac:dyDescent="0.15">
      <c r="A5" s="4" t="s">
        <v>44</v>
      </c>
      <c r="B5" s="3">
        <v>540</v>
      </c>
      <c r="C5" s="3">
        <v>6</v>
      </c>
      <c r="D5" s="3">
        <v>638</v>
      </c>
      <c r="E5" s="3">
        <v>4885</v>
      </c>
      <c r="F5" s="3" t="s">
        <v>104</v>
      </c>
    </row>
    <row r="6" spans="1:6" x14ac:dyDescent="0.15">
      <c r="A6" s="4" t="s">
        <v>51</v>
      </c>
      <c r="B6" s="3">
        <v>498</v>
      </c>
      <c r="C6" s="3">
        <v>5</v>
      </c>
      <c r="D6" s="3">
        <v>633</v>
      </c>
      <c r="E6" s="3">
        <v>4962</v>
      </c>
      <c r="F6" s="3" t="s">
        <v>103</v>
      </c>
    </row>
    <row r="7" spans="1:6" x14ac:dyDescent="0.15">
      <c r="A7" s="4" t="s">
        <v>45</v>
      </c>
      <c r="B7" s="3">
        <v>201</v>
      </c>
      <c r="C7" s="3">
        <v>2</v>
      </c>
      <c r="D7" s="3">
        <v>258</v>
      </c>
      <c r="E7" s="3">
        <v>1804</v>
      </c>
      <c r="F7" s="3" t="s">
        <v>103</v>
      </c>
    </row>
    <row r="8" spans="1:6" x14ac:dyDescent="0.15">
      <c r="A8" s="4" t="s">
        <v>21</v>
      </c>
      <c r="B8" s="3">
        <v>196</v>
      </c>
      <c r="C8" s="3">
        <v>2</v>
      </c>
      <c r="D8" s="3">
        <v>252</v>
      </c>
      <c r="E8" s="3">
        <v>2010</v>
      </c>
      <c r="F8" s="3" t="s">
        <v>104</v>
      </c>
    </row>
    <row r="9" spans="1:6" x14ac:dyDescent="0.15">
      <c r="A9" s="4" t="s">
        <v>53</v>
      </c>
      <c r="B9" s="3">
        <v>217</v>
      </c>
      <c r="C9" s="3">
        <v>2</v>
      </c>
      <c r="D9" s="3">
        <v>270</v>
      </c>
      <c r="E9" s="3">
        <v>2332</v>
      </c>
      <c r="F9" s="3" t="s">
        <v>2</v>
      </c>
    </row>
    <row r="10" spans="1:6" x14ac:dyDescent="0.15">
      <c r="A10" s="4" t="s">
        <v>30</v>
      </c>
      <c r="B10" s="3">
        <v>14</v>
      </c>
      <c r="C10" s="3">
        <v>1</v>
      </c>
      <c r="D10" s="3">
        <v>18</v>
      </c>
      <c r="E10" s="3">
        <v>211</v>
      </c>
      <c r="F10" s="3" t="s">
        <v>2</v>
      </c>
    </row>
    <row r="11" spans="1:6" x14ac:dyDescent="0.15">
      <c r="A11" s="4" t="s">
        <v>38</v>
      </c>
      <c r="B11" s="3">
        <v>31</v>
      </c>
      <c r="C11" s="3">
        <v>1</v>
      </c>
      <c r="D11" s="3">
        <v>40</v>
      </c>
      <c r="E11" s="3">
        <v>446</v>
      </c>
      <c r="F11" s="3" t="s">
        <v>2</v>
      </c>
    </row>
    <row r="12" spans="1:6" x14ac:dyDescent="0.15">
      <c r="A12" s="4" t="s">
        <v>35</v>
      </c>
      <c r="B12" s="3">
        <v>225</v>
      </c>
      <c r="C12" s="3">
        <v>7</v>
      </c>
      <c r="D12" s="3">
        <v>271</v>
      </c>
      <c r="E12" s="3">
        <v>2258</v>
      </c>
      <c r="F12" s="3" t="s">
        <v>101</v>
      </c>
    </row>
    <row r="13" spans="1:6" x14ac:dyDescent="0.15">
      <c r="A13" s="4" t="s">
        <v>39</v>
      </c>
      <c r="B13" s="3">
        <v>124</v>
      </c>
      <c r="C13" s="3">
        <v>0</v>
      </c>
      <c r="D13" s="3">
        <v>168</v>
      </c>
      <c r="E13" s="3">
        <v>1112</v>
      </c>
      <c r="F13" s="3" t="s">
        <v>101</v>
      </c>
    </row>
    <row r="14" spans="1:6" x14ac:dyDescent="0.15">
      <c r="A14" s="4" t="s">
        <v>36</v>
      </c>
      <c r="B14" s="3">
        <v>118</v>
      </c>
      <c r="C14" s="3">
        <v>4</v>
      </c>
      <c r="D14" s="3">
        <v>146</v>
      </c>
      <c r="E14" s="3">
        <v>1217</v>
      </c>
      <c r="F14" s="3" t="s">
        <v>101</v>
      </c>
    </row>
    <row r="15" spans="1:6" x14ac:dyDescent="0.15">
      <c r="A15" s="4" t="s">
        <v>41</v>
      </c>
      <c r="B15" s="3">
        <v>7</v>
      </c>
      <c r="C15" s="3">
        <v>0</v>
      </c>
      <c r="D15" s="3">
        <v>11</v>
      </c>
      <c r="E15" s="3">
        <v>257</v>
      </c>
      <c r="F15" s="3" t="s">
        <v>37</v>
      </c>
    </row>
    <row r="17" spans="1:13" x14ac:dyDescent="0.15">
      <c r="A17" t="s">
        <v>65</v>
      </c>
    </row>
    <row r="18" spans="1:13" x14ac:dyDescent="0.15">
      <c r="A18" s="15" t="s">
        <v>96</v>
      </c>
      <c r="B18" s="15" t="s">
        <v>66</v>
      </c>
      <c r="C18" s="15" t="s">
        <v>43</v>
      </c>
      <c r="D18" s="15" t="s">
        <v>67</v>
      </c>
      <c r="E18" s="15" t="s">
        <v>68</v>
      </c>
      <c r="F18" s="15" t="s">
        <v>58</v>
      </c>
      <c r="G18" s="15" t="s">
        <v>69</v>
      </c>
      <c r="H18" s="15" t="s">
        <v>71</v>
      </c>
      <c r="I18" s="15" t="s">
        <v>40</v>
      </c>
      <c r="J18" s="15" t="s">
        <v>72</v>
      </c>
      <c r="K18" s="15" t="s">
        <v>73</v>
      </c>
      <c r="L18" s="15" t="s">
        <v>74</v>
      </c>
      <c r="M18" s="15" t="s">
        <v>75</v>
      </c>
    </row>
    <row r="19" spans="1:13" x14ac:dyDescent="0.15">
      <c r="A19" s="4" t="s">
        <v>12</v>
      </c>
      <c r="B19" s="3">
        <v>200</v>
      </c>
      <c r="C19" s="3">
        <v>214</v>
      </c>
      <c r="D19" s="3">
        <v>240</v>
      </c>
      <c r="E19" s="3">
        <v>209</v>
      </c>
      <c r="F19" s="3">
        <v>257</v>
      </c>
      <c r="G19" s="3">
        <v>210</v>
      </c>
      <c r="H19" s="3">
        <v>252</v>
      </c>
      <c r="I19" s="3">
        <v>257</v>
      </c>
      <c r="J19" s="3">
        <v>224</v>
      </c>
      <c r="K19" s="3">
        <v>245</v>
      </c>
      <c r="L19" s="3">
        <v>248</v>
      </c>
      <c r="M19" s="3">
        <v>253</v>
      </c>
    </row>
    <row r="20" spans="1:13" x14ac:dyDescent="0.15">
      <c r="A20" s="4" t="s">
        <v>25</v>
      </c>
      <c r="B20" s="3">
        <v>0</v>
      </c>
      <c r="C20" s="3">
        <v>2</v>
      </c>
      <c r="D20" s="3">
        <v>4</v>
      </c>
      <c r="E20" s="3">
        <v>1</v>
      </c>
      <c r="F20" s="3">
        <v>2</v>
      </c>
      <c r="G20" s="3">
        <v>4</v>
      </c>
      <c r="H20" s="3">
        <v>2</v>
      </c>
      <c r="I20" s="3">
        <v>5</v>
      </c>
      <c r="J20" s="3">
        <v>3</v>
      </c>
      <c r="K20" s="3">
        <v>2</v>
      </c>
      <c r="L20" s="3">
        <v>5</v>
      </c>
      <c r="M20" s="3">
        <v>1</v>
      </c>
    </row>
    <row r="21" spans="1:13" x14ac:dyDescent="0.15">
      <c r="A21" s="4" t="s">
        <v>47</v>
      </c>
      <c r="B21" s="3">
        <v>240</v>
      </c>
      <c r="C21" s="3">
        <v>255</v>
      </c>
      <c r="D21" s="3">
        <v>281</v>
      </c>
      <c r="E21" s="3">
        <v>272</v>
      </c>
      <c r="F21" s="3">
        <v>305</v>
      </c>
      <c r="G21" s="3">
        <v>259</v>
      </c>
      <c r="H21" s="3">
        <v>305</v>
      </c>
      <c r="I21" s="3">
        <v>320</v>
      </c>
      <c r="J21" s="3">
        <v>284</v>
      </c>
      <c r="K21" s="3">
        <v>305</v>
      </c>
      <c r="L21" s="3">
        <v>313</v>
      </c>
      <c r="M21" s="3">
        <v>321</v>
      </c>
    </row>
    <row r="22" spans="1:13" x14ac:dyDescent="0.15">
      <c r="A22" s="4" t="s">
        <v>49</v>
      </c>
      <c r="B22" s="3">
        <v>2328</v>
      </c>
      <c r="C22" s="3">
        <v>2467</v>
      </c>
      <c r="D22" s="3">
        <v>2532</v>
      </c>
      <c r="E22" s="3">
        <v>2323</v>
      </c>
      <c r="F22" s="3">
        <v>2455</v>
      </c>
      <c r="G22" s="3">
        <v>2266</v>
      </c>
      <c r="H22" s="3">
        <v>2554</v>
      </c>
      <c r="I22" s="3">
        <v>2673</v>
      </c>
      <c r="J22" s="3">
        <v>2290</v>
      </c>
      <c r="K22" s="3">
        <v>2541</v>
      </c>
      <c r="L22" s="3">
        <v>2324</v>
      </c>
      <c r="M22" s="3">
        <v>2645</v>
      </c>
    </row>
    <row r="24" spans="1:13" x14ac:dyDescent="0.15">
      <c r="A24" t="s">
        <v>76</v>
      </c>
    </row>
    <row r="25" spans="1:13" x14ac:dyDescent="0.15">
      <c r="A25" s="15" t="s">
        <v>42</v>
      </c>
      <c r="B25" s="15" t="s">
        <v>77</v>
      </c>
      <c r="C25" s="15" t="s">
        <v>78</v>
      </c>
      <c r="D25" s="15" t="s">
        <v>79</v>
      </c>
      <c r="E25" s="15" t="s">
        <v>80</v>
      </c>
      <c r="F25" s="15" t="s">
        <v>81</v>
      </c>
      <c r="G25" s="15" t="s">
        <v>82</v>
      </c>
      <c r="H25" s="15" t="s">
        <v>84</v>
      </c>
      <c r="I25" s="15" t="s">
        <v>85</v>
      </c>
      <c r="J25" s="15" t="s">
        <v>70</v>
      </c>
      <c r="K25" s="15" t="s">
        <v>86</v>
      </c>
      <c r="L25" s="15" t="s">
        <v>87</v>
      </c>
      <c r="M25" s="15" t="s">
        <v>88</v>
      </c>
    </row>
    <row r="26" spans="1:13" x14ac:dyDescent="0.15">
      <c r="A26" s="4" t="s">
        <v>12</v>
      </c>
      <c r="B26" s="3">
        <v>36</v>
      </c>
      <c r="C26" s="3">
        <v>19</v>
      </c>
      <c r="D26" s="3">
        <v>27</v>
      </c>
      <c r="E26" s="3">
        <v>263</v>
      </c>
      <c r="F26" s="3">
        <v>410</v>
      </c>
      <c r="G26" s="3">
        <v>349</v>
      </c>
      <c r="H26" s="3">
        <v>315</v>
      </c>
      <c r="I26" s="3">
        <v>334</v>
      </c>
      <c r="J26" s="3">
        <v>495</v>
      </c>
      <c r="K26" s="3">
        <v>358</v>
      </c>
      <c r="L26" s="3">
        <v>138</v>
      </c>
      <c r="M26" s="3">
        <v>65</v>
      </c>
    </row>
    <row r="27" spans="1:13" x14ac:dyDescent="0.15">
      <c r="A27" s="4" t="s">
        <v>25</v>
      </c>
      <c r="B27" s="3">
        <v>2</v>
      </c>
      <c r="C27" s="3">
        <v>4</v>
      </c>
      <c r="D27" s="3">
        <v>2</v>
      </c>
      <c r="E27" s="3">
        <v>0</v>
      </c>
      <c r="F27" s="3">
        <v>2</v>
      </c>
      <c r="G27" s="3">
        <v>3</v>
      </c>
      <c r="H27" s="3">
        <v>1</v>
      </c>
      <c r="I27" s="3">
        <v>1</v>
      </c>
      <c r="J27" s="3">
        <v>5</v>
      </c>
      <c r="K27" s="3">
        <v>4</v>
      </c>
      <c r="L27" s="3">
        <v>6</v>
      </c>
      <c r="M27" s="3">
        <v>1</v>
      </c>
    </row>
    <row r="28" spans="1:13" x14ac:dyDescent="0.15">
      <c r="A28" s="4" t="s">
        <v>47</v>
      </c>
      <c r="B28" s="3">
        <v>46</v>
      </c>
      <c r="C28" s="3">
        <v>18</v>
      </c>
      <c r="D28" s="3">
        <v>31</v>
      </c>
      <c r="E28" s="3">
        <v>322</v>
      </c>
      <c r="F28" s="3">
        <v>475</v>
      </c>
      <c r="G28" s="3">
        <v>418</v>
      </c>
      <c r="H28" s="3">
        <v>391</v>
      </c>
      <c r="I28" s="3">
        <v>447</v>
      </c>
      <c r="J28" s="3">
        <v>621</v>
      </c>
      <c r="K28" s="3">
        <v>446</v>
      </c>
      <c r="L28" s="3">
        <v>160</v>
      </c>
      <c r="M28" s="3">
        <v>85</v>
      </c>
    </row>
    <row r="31" spans="1:13" x14ac:dyDescent="0.15">
      <c r="A31" t="s">
        <v>97</v>
      </c>
      <c r="G31" t="s">
        <v>93</v>
      </c>
    </row>
    <row r="32" spans="1:13" x14ac:dyDescent="0.15">
      <c r="A32" s="3"/>
      <c r="B32" s="15" t="s">
        <v>48</v>
      </c>
      <c r="C32" s="15" t="s">
        <v>89</v>
      </c>
      <c r="D32" s="15" t="s">
        <v>83</v>
      </c>
      <c r="G32" s="6"/>
      <c r="H32" s="10"/>
      <c r="I32" s="10"/>
      <c r="J32" s="10"/>
      <c r="K32" s="10"/>
      <c r="L32" s="10"/>
      <c r="M32" s="12"/>
    </row>
    <row r="33" spans="1:13" x14ac:dyDescent="0.15">
      <c r="A33" s="3" t="s">
        <v>90</v>
      </c>
      <c r="B33" s="3"/>
      <c r="C33" s="15"/>
      <c r="D33" s="15"/>
      <c r="G33" s="7"/>
      <c r="M33" s="13"/>
    </row>
    <row r="34" spans="1:13" x14ac:dyDescent="0.15">
      <c r="A34" s="3" t="s">
        <v>91</v>
      </c>
      <c r="B34" s="3"/>
      <c r="C34" s="15"/>
      <c r="D34" s="15"/>
      <c r="G34" s="7"/>
      <c r="M34" s="13"/>
    </row>
    <row r="35" spans="1:13" x14ac:dyDescent="0.15">
      <c r="A35" s="3" t="s">
        <v>92</v>
      </c>
      <c r="B35" s="3"/>
      <c r="C35" s="15"/>
      <c r="D35" s="15"/>
      <c r="G35" s="7"/>
      <c r="M35" s="13"/>
    </row>
    <row r="36" spans="1:13" x14ac:dyDescent="0.15">
      <c r="A36" s="3" t="s">
        <v>94</v>
      </c>
      <c r="B36" s="3"/>
      <c r="C36" s="15"/>
      <c r="D36" s="15"/>
      <c r="G36" s="7"/>
      <c r="M36" s="13"/>
    </row>
    <row r="37" spans="1:13" x14ac:dyDescent="0.15">
      <c r="A37" s="3" t="s">
        <v>95</v>
      </c>
      <c r="B37" s="3"/>
      <c r="C37" s="15"/>
      <c r="D37" s="15"/>
      <c r="G37" s="7"/>
      <c r="M37" s="13"/>
    </row>
    <row r="38" spans="1:13" x14ac:dyDescent="0.15">
      <c r="G38" s="7"/>
      <c r="M38" s="13"/>
    </row>
    <row r="39" spans="1:13" x14ac:dyDescent="0.15">
      <c r="A39" t="s">
        <v>98</v>
      </c>
      <c r="G39" s="7"/>
      <c r="M39" s="13"/>
    </row>
    <row r="40" spans="1:13" x14ac:dyDescent="0.15">
      <c r="A40" s="15" t="s">
        <v>48</v>
      </c>
      <c r="B40" s="15" t="s">
        <v>12</v>
      </c>
      <c r="C40" s="15" t="s">
        <v>25</v>
      </c>
      <c r="D40" s="15" t="s">
        <v>47</v>
      </c>
      <c r="E40" s="15" t="s">
        <v>49</v>
      </c>
      <c r="G40" s="7"/>
      <c r="M40" s="13"/>
    </row>
    <row r="41" spans="1:13" x14ac:dyDescent="0.15">
      <c r="A41" s="4"/>
      <c r="B41" s="3"/>
      <c r="C41" s="3"/>
      <c r="D41" s="3"/>
      <c r="E41" s="3"/>
      <c r="G41" s="7"/>
      <c r="M41" s="13"/>
    </row>
    <row r="42" spans="1:13" x14ac:dyDescent="0.15">
      <c r="A42" s="4"/>
      <c r="B42" s="3"/>
      <c r="C42" s="3"/>
      <c r="D42" s="3"/>
      <c r="E42" s="3"/>
      <c r="G42" s="7"/>
      <c r="M42" s="13"/>
    </row>
    <row r="43" spans="1:13" x14ac:dyDescent="0.15">
      <c r="A43" s="4"/>
      <c r="B43" s="3"/>
      <c r="C43" s="3"/>
      <c r="D43" s="3"/>
      <c r="E43" s="3"/>
      <c r="G43" s="7"/>
      <c r="M43" s="13"/>
    </row>
    <row r="44" spans="1:13" x14ac:dyDescent="0.15">
      <c r="A44" s="4"/>
      <c r="B44" s="3"/>
      <c r="C44" s="3"/>
      <c r="D44" s="3"/>
      <c r="E44" s="3"/>
      <c r="G44" s="7"/>
      <c r="M44" s="13"/>
    </row>
    <row r="45" spans="1:13" x14ac:dyDescent="0.15">
      <c r="A45" s="4"/>
      <c r="B45" s="3"/>
      <c r="C45" s="3"/>
      <c r="D45" s="3"/>
      <c r="E45" s="3"/>
      <c r="G45" s="7"/>
      <c r="M45" s="13"/>
    </row>
    <row r="46" spans="1:13" x14ac:dyDescent="0.15">
      <c r="G46" s="8"/>
      <c r="H46" s="11"/>
      <c r="I46" s="11"/>
      <c r="J46" s="11"/>
      <c r="K46" s="11"/>
      <c r="L46" s="11"/>
      <c r="M46" s="14"/>
    </row>
    <row r="47" spans="1:13" x14ac:dyDescent="0.15">
      <c r="A47" t="s">
        <v>99</v>
      </c>
    </row>
    <row r="48" spans="1:13" x14ac:dyDescent="0.15">
      <c r="A48" s="15" t="s">
        <v>48</v>
      </c>
      <c r="B48" s="15" t="s">
        <v>12</v>
      </c>
      <c r="C48" s="15" t="s">
        <v>25</v>
      </c>
      <c r="D48" s="15" t="s">
        <v>47</v>
      </c>
      <c r="E48" s="15" t="s">
        <v>49</v>
      </c>
    </row>
    <row r="49" spans="1:12" x14ac:dyDescent="0.15">
      <c r="A49" s="4"/>
      <c r="B49" s="3"/>
      <c r="C49" s="3"/>
      <c r="D49" s="3"/>
      <c r="E49" s="3"/>
    </row>
    <row r="50" spans="1:12" x14ac:dyDescent="0.15">
      <c r="A50" s="4"/>
      <c r="B50" s="3"/>
      <c r="C50" s="3"/>
      <c r="D50" s="3"/>
      <c r="E50" s="3"/>
    </row>
    <row r="51" spans="1:12" x14ac:dyDescent="0.15">
      <c r="A51" s="4"/>
      <c r="B51" s="3"/>
      <c r="C51" s="3"/>
      <c r="D51" s="3"/>
      <c r="E51" s="3"/>
    </row>
    <row r="52" spans="1:12" x14ac:dyDescent="0.15">
      <c r="A52" s="4"/>
      <c r="B52" s="3"/>
      <c r="C52" s="3"/>
      <c r="D52" s="3"/>
      <c r="E52" s="3"/>
    </row>
    <row r="53" spans="1:12" x14ac:dyDescent="0.15">
      <c r="A53" s="4"/>
      <c r="B53" s="3"/>
      <c r="C53" s="3"/>
      <c r="D53" s="3"/>
      <c r="E53" s="3"/>
    </row>
    <row r="54" spans="1:12" x14ac:dyDescent="0.15">
      <c r="A54" s="4"/>
      <c r="B54" s="3"/>
      <c r="C54" s="3"/>
      <c r="D54" s="3"/>
      <c r="E54" s="3"/>
    </row>
    <row r="55" spans="1:12" x14ac:dyDescent="0.15">
      <c r="A55" s="4"/>
      <c r="B55" s="3"/>
      <c r="C55" s="3"/>
      <c r="D55" s="3"/>
      <c r="E55" s="3"/>
    </row>
    <row r="56" spans="1:12" x14ac:dyDescent="0.15">
      <c r="A56" s="4"/>
      <c r="B56" s="3"/>
      <c r="C56" s="3"/>
      <c r="D56" s="3"/>
      <c r="E56" s="3"/>
    </row>
    <row r="57" spans="1:12" x14ac:dyDescent="0.15">
      <c r="A57" s="4"/>
      <c r="B57" s="3"/>
      <c r="C57" s="3"/>
      <c r="D57" s="3"/>
      <c r="E57" s="3"/>
      <c r="G57" s="4" t="s">
        <v>102</v>
      </c>
      <c r="H57" s="4" t="s">
        <v>32</v>
      </c>
      <c r="I57" s="4" t="s">
        <v>28</v>
      </c>
      <c r="J57" s="4" t="s">
        <v>105</v>
      </c>
      <c r="K57" s="4" t="s">
        <v>57</v>
      </c>
      <c r="L57" s="4" t="s">
        <v>37</v>
      </c>
    </row>
    <row r="58" spans="1:12" x14ac:dyDescent="0.15">
      <c r="A58" s="4"/>
      <c r="B58" s="3"/>
      <c r="C58" s="3"/>
      <c r="D58" s="3"/>
      <c r="E58" s="3"/>
      <c r="G58" s="4" t="s">
        <v>63</v>
      </c>
      <c r="H58" s="4"/>
      <c r="I58" s="4"/>
      <c r="J58" s="4"/>
      <c r="K58" s="4"/>
      <c r="L58" s="4"/>
    </row>
    <row r="60" spans="1:12" x14ac:dyDescent="0.15">
      <c r="A60" t="s">
        <v>100</v>
      </c>
    </row>
    <row r="61" spans="1:12" x14ac:dyDescent="0.15">
      <c r="A61" s="15" t="s">
        <v>48</v>
      </c>
      <c r="B61" s="15" t="s">
        <v>12</v>
      </c>
      <c r="C61" s="15" t="s">
        <v>25</v>
      </c>
      <c r="D61" s="15" t="s">
        <v>47</v>
      </c>
      <c r="E61" s="15" t="s">
        <v>49</v>
      </c>
    </row>
    <row r="62" spans="1:12" x14ac:dyDescent="0.15">
      <c r="A62" s="4"/>
      <c r="B62" s="3"/>
      <c r="C62" s="3"/>
      <c r="D62" s="3"/>
      <c r="E62" s="3"/>
    </row>
    <row r="63" spans="1:12" x14ac:dyDescent="0.15">
      <c r="A63" s="4"/>
      <c r="B63" s="3"/>
      <c r="C63" s="3"/>
      <c r="D63" s="3"/>
      <c r="E63" s="3"/>
    </row>
    <row r="64" spans="1:12" x14ac:dyDescent="0.15">
      <c r="A64" s="4"/>
      <c r="B64" s="3"/>
      <c r="C64" s="3"/>
      <c r="D64" s="3"/>
      <c r="E64" s="3"/>
    </row>
    <row r="65" spans="1:5" x14ac:dyDescent="0.15">
      <c r="A65" s="4"/>
      <c r="B65" s="3"/>
      <c r="C65" s="3"/>
      <c r="D65" s="3"/>
      <c r="E65" s="3"/>
    </row>
    <row r="66" spans="1:5" x14ac:dyDescent="0.15">
      <c r="A66" s="4"/>
      <c r="B66" s="3"/>
      <c r="C66" s="3"/>
      <c r="D66" s="3"/>
      <c r="E66" s="3"/>
    </row>
  </sheetData>
  <phoneticPr fontId="1"/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0"/>
  <sheetViews>
    <sheetView workbookViewId="0"/>
  </sheetViews>
  <sheetFormatPr defaultRowHeight="13.5" x14ac:dyDescent="0.15"/>
  <sheetData>
    <row r="1" spans="1:6" x14ac:dyDescent="0.15">
      <c r="A1" s="5" t="s">
        <v>64</v>
      </c>
    </row>
    <row r="2" spans="1:6" x14ac:dyDescent="0.15">
      <c r="A2" s="5" t="s">
        <v>10</v>
      </c>
    </row>
    <row r="3" spans="1:6" x14ac:dyDescent="0.15">
      <c r="A3" s="15" t="s">
        <v>48</v>
      </c>
      <c r="B3" s="15" t="s">
        <v>12</v>
      </c>
      <c r="C3" s="15" t="s">
        <v>25</v>
      </c>
      <c r="D3" s="15" t="s">
        <v>47</v>
      </c>
      <c r="E3" s="15" t="s">
        <v>49</v>
      </c>
      <c r="F3" s="20" t="s">
        <v>102</v>
      </c>
    </row>
    <row r="4" spans="1:6" x14ac:dyDescent="0.15">
      <c r="A4" s="4" t="s">
        <v>50</v>
      </c>
      <c r="B4" s="20">
        <v>638</v>
      </c>
      <c r="C4" s="20">
        <v>1</v>
      </c>
      <c r="D4" s="20">
        <v>755</v>
      </c>
      <c r="E4" s="20">
        <v>7904</v>
      </c>
      <c r="F4" s="20" t="s">
        <v>104</v>
      </c>
    </row>
    <row r="5" spans="1:6" x14ac:dyDescent="0.15">
      <c r="A5" s="4" t="s">
        <v>44</v>
      </c>
      <c r="B5" s="20">
        <v>540</v>
      </c>
      <c r="C5" s="20">
        <v>6</v>
      </c>
      <c r="D5" s="20">
        <v>638</v>
      </c>
      <c r="E5" s="20">
        <v>4885</v>
      </c>
      <c r="F5" s="20" t="s">
        <v>104</v>
      </c>
    </row>
    <row r="6" spans="1:6" x14ac:dyDescent="0.15">
      <c r="A6" s="4" t="s">
        <v>51</v>
      </c>
      <c r="B6" s="20">
        <v>498</v>
      </c>
      <c r="C6" s="20">
        <v>5</v>
      </c>
      <c r="D6" s="20">
        <v>633</v>
      </c>
      <c r="E6" s="20">
        <v>4962</v>
      </c>
      <c r="F6" s="20" t="s">
        <v>103</v>
      </c>
    </row>
    <row r="7" spans="1:6" x14ac:dyDescent="0.15">
      <c r="A7" s="4" t="s">
        <v>45</v>
      </c>
      <c r="B7" s="20">
        <v>201</v>
      </c>
      <c r="C7" s="20">
        <v>2</v>
      </c>
      <c r="D7" s="20">
        <v>258</v>
      </c>
      <c r="E7" s="20">
        <v>1804</v>
      </c>
      <c r="F7" s="20" t="s">
        <v>103</v>
      </c>
    </row>
    <row r="8" spans="1:6" x14ac:dyDescent="0.15">
      <c r="A8" s="4" t="s">
        <v>21</v>
      </c>
      <c r="B8" s="20">
        <v>196</v>
      </c>
      <c r="C8" s="20">
        <v>2</v>
      </c>
      <c r="D8" s="20">
        <v>252</v>
      </c>
      <c r="E8" s="20">
        <v>2010</v>
      </c>
      <c r="F8" s="20" t="s">
        <v>104</v>
      </c>
    </row>
    <row r="9" spans="1:6" x14ac:dyDescent="0.15">
      <c r="A9" s="4" t="s">
        <v>53</v>
      </c>
      <c r="B9" s="20">
        <v>217</v>
      </c>
      <c r="C9" s="20">
        <v>2</v>
      </c>
      <c r="D9" s="20">
        <v>270</v>
      </c>
      <c r="E9" s="20">
        <v>2332</v>
      </c>
      <c r="F9" s="20" t="s">
        <v>2</v>
      </c>
    </row>
    <row r="10" spans="1:6" x14ac:dyDescent="0.15">
      <c r="A10" s="4" t="s">
        <v>30</v>
      </c>
      <c r="B10" s="20">
        <v>14</v>
      </c>
      <c r="C10" s="20">
        <v>1</v>
      </c>
      <c r="D10" s="20">
        <v>18</v>
      </c>
      <c r="E10" s="20">
        <v>211</v>
      </c>
      <c r="F10" s="20" t="s">
        <v>2</v>
      </c>
    </row>
    <row r="11" spans="1:6" x14ac:dyDescent="0.15">
      <c r="A11" s="4" t="s">
        <v>38</v>
      </c>
      <c r="B11" s="20">
        <v>31</v>
      </c>
      <c r="C11" s="20">
        <v>1</v>
      </c>
      <c r="D11" s="20">
        <v>40</v>
      </c>
      <c r="E11" s="20">
        <v>446</v>
      </c>
      <c r="F11" s="20" t="s">
        <v>2</v>
      </c>
    </row>
    <row r="12" spans="1:6" x14ac:dyDescent="0.15">
      <c r="A12" s="4" t="s">
        <v>35</v>
      </c>
      <c r="B12" s="20">
        <v>225</v>
      </c>
      <c r="C12" s="20">
        <v>7</v>
      </c>
      <c r="D12" s="20">
        <v>271</v>
      </c>
      <c r="E12" s="20">
        <v>2258</v>
      </c>
      <c r="F12" s="20" t="s">
        <v>101</v>
      </c>
    </row>
    <row r="13" spans="1:6" x14ac:dyDescent="0.15">
      <c r="A13" s="4" t="s">
        <v>39</v>
      </c>
      <c r="B13" s="20">
        <v>124</v>
      </c>
      <c r="C13" s="20">
        <v>0</v>
      </c>
      <c r="D13" s="20">
        <v>168</v>
      </c>
      <c r="E13" s="20">
        <v>1112</v>
      </c>
      <c r="F13" s="20" t="s">
        <v>101</v>
      </c>
    </row>
    <row r="14" spans="1:6" x14ac:dyDescent="0.15">
      <c r="A14" s="4" t="s">
        <v>36</v>
      </c>
      <c r="B14" s="20">
        <v>118</v>
      </c>
      <c r="C14" s="20">
        <v>4</v>
      </c>
      <c r="D14" s="20">
        <v>146</v>
      </c>
      <c r="E14" s="20">
        <v>1217</v>
      </c>
      <c r="F14" s="20" t="s">
        <v>101</v>
      </c>
    </row>
    <row r="15" spans="1:6" x14ac:dyDescent="0.15">
      <c r="A15" s="4" t="s">
        <v>41</v>
      </c>
      <c r="B15" s="20">
        <v>7</v>
      </c>
      <c r="C15" s="20">
        <v>0</v>
      </c>
      <c r="D15" s="20">
        <v>11</v>
      </c>
      <c r="E15" s="20">
        <v>257</v>
      </c>
      <c r="F15" s="20" t="s">
        <v>37</v>
      </c>
    </row>
    <row r="17" spans="1:10" x14ac:dyDescent="0.15">
      <c r="A17" s="5" t="s">
        <v>65</v>
      </c>
      <c r="B17" s="5"/>
      <c r="C17" s="5"/>
      <c r="D17" s="5"/>
      <c r="E17" s="5"/>
      <c r="F17" s="5"/>
      <c r="G17" s="5" t="s">
        <v>76</v>
      </c>
      <c r="H17" s="5"/>
      <c r="I17" s="5"/>
      <c r="J17" s="5"/>
    </row>
    <row r="18" spans="1:10" x14ac:dyDescent="0.15">
      <c r="A18" s="15" t="s">
        <v>96</v>
      </c>
      <c r="B18" s="4" t="s">
        <v>12</v>
      </c>
      <c r="C18" s="4" t="s">
        <v>25</v>
      </c>
      <c r="D18" s="4" t="s">
        <v>47</v>
      </c>
      <c r="E18" s="4" t="s">
        <v>49</v>
      </c>
      <c r="F18" s="16"/>
      <c r="G18" s="15" t="s">
        <v>42</v>
      </c>
      <c r="H18" s="4" t="s">
        <v>12</v>
      </c>
      <c r="I18" s="4" t="s">
        <v>25</v>
      </c>
      <c r="J18" s="4" t="s">
        <v>47</v>
      </c>
    </row>
    <row r="19" spans="1:10" x14ac:dyDescent="0.15">
      <c r="A19" s="15" t="s">
        <v>66</v>
      </c>
      <c r="B19" s="3">
        <v>200</v>
      </c>
      <c r="C19" s="3">
        <v>0</v>
      </c>
      <c r="D19" s="3">
        <v>240</v>
      </c>
      <c r="E19" s="3">
        <v>2328</v>
      </c>
      <c r="F19" s="17"/>
      <c r="G19" s="15" t="s">
        <v>77</v>
      </c>
      <c r="H19" s="3">
        <v>36</v>
      </c>
      <c r="I19" s="3">
        <v>2</v>
      </c>
      <c r="J19" s="3">
        <v>46</v>
      </c>
    </row>
    <row r="20" spans="1:10" x14ac:dyDescent="0.15">
      <c r="A20" s="15" t="s">
        <v>43</v>
      </c>
      <c r="B20" s="3">
        <v>214</v>
      </c>
      <c r="C20" s="3">
        <v>2</v>
      </c>
      <c r="D20" s="3">
        <v>255</v>
      </c>
      <c r="E20" s="3">
        <v>2467</v>
      </c>
      <c r="F20" s="17"/>
      <c r="G20" s="15" t="s">
        <v>78</v>
      </c>
      <c r="H20" s="3">
        <v>19</v>
      </c>
      <c r="I20" s="3">
        <v>4</v>
      </c>
      <c r="J20" s="3">
        <v>18</v>
      </c>
    </row>
    <row r="21" spans="1:10" x14ac:dyDescent="0.15">
      <c r="A21" s="15" t="s">
        <v>67</v>
      </c>
      <c r="B21" s="3">
        <v>240</v>
      </c>
      <c r="C21" s="3">
        <v>4</v>
      </c>
      <c r="D21" s="3">
        <v>281</v>
      </c>
      <c r="E21" s="3">
        <v>2532</v>
      </c>
      <c r="F21" s="17"/>
      <c r="G21" s="15" t="s">
        <v>79</v>
      </c>
      <c r="H21" s="3">
        <v>27</v>
      </c>
      <c r="I21" s="3">
        <v>2</v>
      </c>
      <c r="J21" s="3">
        <v>31</v>
      </c>
    </row>
    <row r="22" spans="1:10" x14ac:dyDescent="0.15">
      <c r="A22" s="15" t="s">
        <v>68</v>
      </c>
      <c r="B22" s="3">
        <v>209</v>
      </c>
      <c r="C22" s="3">
        <v>1</v>
      </c>
      <c r="D22" s="3">
        <v>272</v>
      </c>
      <c r="E22" s="3">
        <v>2323</v>
      </c>
      <c r="F22" s="17"/>
      <c r="G22" s="15" t="s">
        <v>80</v>
      </c>
      <c r="H22" s="3">
        <v>263</v>
      </c>
      <c r="I22" s="3">
        <v>0</v>
      </c>
      <c r="J22" s="3">
        <v>322</v>
      </c>
    </row>
    <row r="23" spans="1:10" x14ac:dyDescent="0.15">
      <c r="A23" s="15" t="s">
        <v>58</v>
      </c>
      <c r="B23" s="3">
        <v>257</v>
      </c>
      <c r="C23" s="3">
        <v>2</v>
      </c>
      <c r="D23" s="3">
        <v>305</v>
      </c>
      <c r="E23" s="3">
        <v>2455</v>
      </c>
      <c r="F23" s="17"/>
      <c r="G23" s="15" t="s">
        <v>81</v>
      </c>
      <c r="H23" s="3">
        <v>410</v>
      </c>
      <c r="I23" s="3">
        <v>2</v>
      </c>
      <c r="J23" s="3">
        <v>475</v>
      </c>
    </row>
    <row r="24" spans="1:10" x14ac:dyDescent="0.15">
      <c r="A24" s="15" t="s">
        <v>69</v>
      </c>
      <c r="B24" s="3">
        <v>210</v>
      </c>
      <c r="C24" s="3">
        <v>4</v>
      </c>
      <c r="D24" s="3">
        <v>259</v>
      </c>
      <c r="E24" s="3">
        <v>2266</v>
      </c>
      <c r="F24" s="17"/>
      <c r="G24" s="15" t="s">
        <v>82</v>
      </c>
      <c r="H24" s="3">
        <v>349</v>
      </c>
      <c r="I24" s="3">
        <v>3</v>
      </c>
      <c r="J24" s="3">
        <v>418</v>
      </c>
    </row>
    <row r="25" spans="1:10" x14ac:dyDescent="0.15">
      <c r="A25" s="15" t="s">
        <v>71</v>
      </c>
      <c r="B25" s="3">
        <v>252</v>
      </c>
      <c r="C25" s="3">
        <v>2</v>
      </c>
      <c r="D25" s="3">
        <v>305</v>
      </c>
      <c r="E25" s="3">
        <v>2554</v>
      </c>
      <c r="F25" s="16"/>
      <c r="G25" s="15" t="s">
        <v>84</v>
      </c>
      <c r="H25" s="3">
        <v>315</v>
      </c>
      <c r="I25" s="3">
        <v>1</v>
      </c>
      <c r="J25" s="3">
        <v>391</v>
      </c>
    </row>
    <row r="26" spans="1:10" x14ac:dyDescent="0.15">
      <c r="A26" s="15" t="s">
        <v>40</v>
      </c>
      <c r="B26" s="3">
        <v>257</v>
      </c>
      <c r="C26" s="3">
        <v>5</v>
      </c>
      <c r="D26" s="3">
        <v>320</v>
      </c>
      <c r="E26" s="3">
        <v>2673</v>
      </c>
      <c r="F26" s="17"/>
      <c r="G26" s="15" t="s">
        <v>85</v>
      </c>
      <c r="H26" s="3">
        <v>334</v>
      </c>
      <c r="I26" s="3">
        <v>1</v>
      </c>
      <c r="J26" s="3">
        <v>447</v>
      </c>
    </row>
    <row r="27" spans="1:10" x14ac:dyDescent="0.15">
      <c r="A27" s="15" t="s">
        <v>72</v>
      </c>
      <c r="B27" s="3">
        <v>224</v>
      </c>
      <c r="C27" s="3">
        <v>3</v>
      </c>
      <c r="D27" s="3">
        <v>284</v>
      </c>
      <c r="E27" s="3">
        <v>2290</v>
      </c>
      <c r="F27" s="17"/>
      <c r="G27" s="15" t="s">
        <v>70</v>
      </c>
      <c r="H27" s="3">
        <v>495</v>
      </c>
      <c r="I27" s="3">
        <v>5</v>
      </c>
      <c r="J27" s="3">
        <v>621</v>
      </c>
    </row>
    <row r="28" spans="1:10" x14ac:dyDescent="0.15">
      <c r="A28" s="15" t="s">
        <v>73</v>
      </c>
      <c r="B28" s="3">
        <v>245</v>
      </c>
      <c r="C28" s="3">
        <v>2</v>
      </c>
      <c r="D28" s="3">
        <v>305</v>
      </c>
      <c r="E28" s="3">
        <v>2541</v>
      </c>
      <c r="F28" s="17"/>
      <c r="G28" s="15" t="s">
        <v>86</v>
      </c>
      <c r="H28" s="3">
        <v>358</v>
      </c>
      <c r="I28" s="3">
        <v>4</v>
      </c>
      <c r="J28" s="3">
        <v>446</v>
      </c>
    </row>
    <row r="29" spans="1:10" x14ac:dyDescent="0.15">
      <c r="A29" s="15" t="s">
        <v>74</v>
      </c>
      <c r="B29" s="3">
        <v>248</v>
      </c>
      <c r="C29" s="3">
        <v>5</v>
      </c>
      <c r="D29" s="3">
        <v>313</v>
      </c>
      <c r="E29" s="3">
        <v>2324</v>
      </c>
      <c r="F29" s="5"/>
      <c r="G29" s="15" t="s">
        <v>87</v>
      </c>
      <c r="H29" s="3">
        <v>138</v>
      </c>
      <c r="I29" s="3">
        <v>6</v>
      </c>
      <c r="J29" s="3">
        <v>160</v>
      </c>
    </row>
    <row r="30" spans="1:10" x14ac:dyDescent="0.15">
      <c r="A30" s="15" t="s">
        <v>75</v>
      </c>
      <c r="B30" s="3">
        <v>253</v>
      </c>
      <c r="C30" s="3">
        <v>1</v>
      </c>
      <c r="D30" s="3">
        <v>321</v>
      </c>
      <c r="E30" s="3">
        <v>2645</v>
      </c>
      <c r="F30" s="5"/>
      <c r="G30" s="15" t="s">
        <v>88</v>
      </c>
      <c r="H30" s="3">
        <v>65</v>
      </c>
      <c r="I30" s="3">
        <v>1</v>
      </c>
      <c r="J30" s="3">
        <v>85</v>
      </c>
    </row>
  </sheetData>
  <sortState ref="A4:F15">
    <sortCondition descending="1" ref="E4:E15"/>
  </sortState>
  <phoneticPr fontId="1" type="Hiragana"/>
  <pageMargins left="0.78740157480314943" right="0.78740157480314943" top="0.98425196850393681" bottom="0.98425196850393681" header="0.51181102362204722" footer="0.51181102362204722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4</vt:i4>
      </vt:variant>
    </vt:vector>
  </HeadingPairs>
  <TitlesOfParts>
    <vt:vector size="4" baseType="lpstr">
      <vt:lpstr>課題１</vt:lpstr>
      <vt:lpstr>課題２</vt:lpstr>
      <vt:lpstr>課題３</vt:lpstr>
      <vt:lpstr>課題３作業用シート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ais01</dc:creator>
  <cp:lastModifiedBy>原田 哲矢</cp:lastModifiedBy>
  <cp:lastPrinted>2019-06-24T04:22:01Z</cp:lastPrinted>
  <dcterms:created xsi:type="dcterms:W3CDTF">2019-05-11T01:33:16Z</dcterms:created>
  <dcterms:modified xsi:type="dcterms:W3CDTF">2025-01-29T02:04:47Z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CFEDD21-7773-49B2-8022-6FC58DB5260B}" pid="2" name="SavedVersions">
    <vt:vector size="1" baseType="lpwstr">
      <vt:lpwstr>2.1.8.0</vt:lpwstr>
    </vt:vector>
  </property>
  <property fmtid="{DCFEDD21-7773-49B2-8022-6FC58DB5260B}" pid="3" name="LastSavedVersion">
    <vt:lpwstr>2.1.8.0</vt:lpwstr>
  </property>
  <property fmtid="{DCFEDD21-7773-49B2-8022-6FC58DB5260B}" pid="4" name="LastSavedDate">
    <vt:filetime>2020-08-02T06:06:27Z</vt:filetime>
  </property>
</Properties>
</file>